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ส่งเสริม ปี 2566\งานส่งเสริม 2566\พฤศจิกายน 2566\รายงาน เเบบ ที่ 2 วัด ประชา รัฐ\"/>
    </mc:Choice>
  </mc:AlternateContent>
  <bookViews>
    <workbookView xWindow="0" yWindow="0" windowWidth="20490" windowHeight="7515" tabRatio="840"/>
  </bookViews>
  <sheets>
    <sheet name="แบบ 3 (ประจำปี)" sheetId="13" r:id="rId1"/>
  </sheets>
  <definedNames>
    <definedName name="_xlnm._FilterDatabase" localSheetId="0" hidden="1">'แบบ 3 (ประจำปี)'!$A$4:$K$134</definedName>
    <definedName name="_xlnm.Print_Titles" localSheetId="0">'แบบ 3 (ประจำปี)'!$1:$4</definedName>
  </definedNames>
  <calcPr calcId="152511"/>
</workbook>
</file>

<file path=xl/calcChain.xml><?xml version="1.0" encoding="utf-8"?>
<calcChain xmlns="http://schemas.openxmlformats.org/spreadsheetml/2006/main">
  <c r="M134" i="13" l="1"/>
  <c r="N134" i="13"/>
  <c r="O134" i="13"/>
  <c r="P134" i="13"/>
  <c r="Q134" i="13"/>
  <c r="R134" i="13"/>
  <c r="S134" i="13"/>
  <c r="T134" i="13"/>
  <c r="U134" i="13"/>
  <c r="V134" i="13"/>
  <c r="W134" i="13"/>
  <c r="X134" i="13"/>
  <c r="Y134" i="13"/>
  <c r="Z134" i="13"/>
  <c r="AA134" i="13"/>
  <c r="AB134" i="13"/>
  <c r="AC134" i="13"/>
  <c r="AD134" i="13"/>
  <c r="AE134" i="13"/>
  <c r="AF134" i="13"/>
  <c r="AG134" i="13"/>
  <c r="AH134" i="13"/>
  <c r="AI134" i="13"/>
  <c r="AJ134" i="13"/>
  <c r="AK134" i="13"/>
  <c r="AL134" i="13"/>
  <c r="L134" i="13"/>
  <c r="K134" i="13"/>
  <c r="J134" i="13"/>
  <c r="F134" i="13"/>
  <c r="F5" i="13"/>
</calcChain>
</file>

<file path=xl/sharedStrings.xml><?xml version="1.0" encoding="utf-8"?>
<sst xmlns="http://schemas.openxmlformats.org/spreadsheetml/2006/main" count="828" uniqueCount="411">
  <si>
    <t>อำเภอ</t>
  </si>
  <si>
    <t>จังหวัด</t>
  </si>
  <si>
    <t>ปากช่อง</t>
  </si>
  <si>
    <t>บุ่งคล้า</t>
  </si>
  <si>
    <t>02670101</t>
  </si>
  <si>
    <t>เมืองเพชรบูรณ์</t>
  </si>
  <si>
    <t>เพชรบูรณ์</t>
  </si>
  <si>
    <t>04670102</t>
  </si>
  <si>
    <t>04670501</t>
  </si>
  <si>
    <t>วิเชียรบุรี</t>
  </si>
  <si>
    <t>04670301</t>
  </si>
  <si>
    <t>หล่มสัก</t>
  </si>
  <si>
    <t>05671101</t>
  </si>
  <si>
    <t>เขาค้อ</t>
  </si>
  <si>
    <t>05670602</t>
  </si>
  <si>
    <t>ศรีเทพ</t>
  </si>
  <si>
    <t>05670705</t>
  </si>
  <si>
    <t>หนองไผ่</t>
  </si>
  <si>
    <t>05670201</t>
  </si>
  <si>
    <t>ชนแดน</t>
  </si>
  <si>
    <t>05670801</t>
  </si>
  <si>
    <t>บึงสามพัน</t>
  </si>
  <si>
    <t>05670202</t>
  </si>
  <si>
    <t>05670302</t>
  </si>
  <si>
    <t>05670203</t>
  </si>
  <si>
    <t>05670103</t>
  </si>
  <si>
    <t>05671001</t>
  </si>
  <si>
    <t>วังโป่ง</t>
  </si>
  <si>
    <t>05670105</t>
  </si>
  <si>
    <t>05670701</t>
  </si>
  <si>
    <t>05670703</t>
  </si>
  <si>
    <t>05670704</t>
  </si>
  <si>
    <t>05670710</t>
  </si>
  <si>
    <t>05670502</t>
  </si>
  <si>
    <t>05670104</t>
  </si>
  <si>
    <t>05671002</t>
  </si>
  <si>
    <t>05670212</t>
  </si>
  <si>
    <t>05670601</t>
  </si>
  <si>
    <t>05670702</t>
  </si>
  <si>
    <t>05670401</t>
  </si>
  <si>
    <t>หล่มเก่า</t>
  </si>
  <si>
    <t>06670708</t>
  </si>
  <si>
    <t>06670803</t>
  </si>
  <si>
    <t>06671103</t>
  </si>
  <si>
    <t>06671102</t>
  </si>
  <si>
    <t>06670604</t>
  </si>
  <si>
    <t>06670504</t>
  </si>
  <si>
    <t>06670902</t>
  </si>
  <si>
    <t>น้ำหนาว</t>
  </si>
  <si>
    <t>06670210</t>
  </si>
  <si>
    <t>06670107</t>
  </si>
  <si>
    <t>06670304</t>
  </si>
  <si>
    <t>06670505</t>
  </si>
  <si>
    <t>06671006</t>
  </si>
  <si>
    <t>06670211</t>
  </si>
  <si>
    <t>06670804</t>
  </si>
  <si>
    <t>06670506</t>
  </si>
  <si>
    <t>06670805</t>
  </si>
  <si>
    <t>06670205</t>
  </si>
  <si>
    <t>06670108</t>
  </si>
  <si>
    <t>06670206</t>
  </si>
  <si>
    <t>06670109</t>
  </si>
  <si>
    <t>06670407</t>
  </si>
  <si>
    <t>06670207</t>
  </si>
  <si>
    <t>06670714</t>
  </si>
  <si>
    <t>06670709</t>
  </si>
  <si>
    <t>06670110</t>
  </si>
  <si>
    <t>06671007</t>
  </si>
  <si>
    <t>06670503</t>
  </si>
  <si>
    <t>06670305</t>
  </si>
  <si>
    <t>06671104</t>
  </si>
  <si>
    <t>06670402</t>
  </si>
  <si>
    <t>06670403</t>
  </si>
  <si>
    <t>06670408</t>
  </si>
  <si>
    <t>06670111</t>
  </si>
  <si>
    <t>06670112</t>
  </si>
  <si>
    <t>06670605</t>
  </si>
  <si>
    <t>06670303</t>
  </si>
  <si>
    <t>06670306</t>
  </si>
  <si>
    <t>06670113</t>
  </si>
  <si>
    <t>06670507</t>
  </si>
  <si>
    <t>06670901</t>
  </si>
  <si>
    <t>06670508</t>
  </si>
  <si>
    <t>06670208</t>
  </si>
  <si>
    <t>06670307</t>
  </si>
  <si>
    <t>06670120</t>
  </si>
  <si>
    <t>06670308</t>
  </si>
  <si>
    <t>06670114</t>
  </si>
  <si>
    <t>06670404</t>
  </si>
  <si>
    <t>06670319</t>
  </si>
  <si>
    <t>06670320</t>
  </si>
  <si>
    <t>06670309</t>
  </si>
  <si>
    <t>06670509</t>
  </si>
  <si>
    <t>06670802</t>
  </si>
  <si>
    <t>06670310</t>
  </si>
  <si>
    <t>06670311</t>
  </si>
  <si>
    <t>06670606</t>
  </si>
  <si>
    <t>06670312</t>
  </si>
  <si>
    <t>06670321</t>
  </si>
  <si>
    <t>06670115</t>
  </si>
  <si>
    <t>06670313</t>
  </si>
  <si>
    <t>06670808</t>
  </si>
  <si>
    <t>06670510</t>
  </si>
  <si>
    <t>06670511</t>
  </si>
  <si>
    <t>06670209</t>
  </si>
  <si>
    <t>06670711</t>
  </si>
  <si>
    <t>06670512</t>
  </si>
  <si>
    <t>06670706</t>
  </si>
  <si>
    <t>06670513</t>
  </si>
  <si>
    <t>06670116</t>
  </si>
  <si>
    <t>06670204</t>
  </si>
  <si>
    <t>06670314</t>
  </si>
  <si>
    <t>06670903</t>
  </si>
  <si>
    <t>06670117</t>
  </si>
  <si>
    <t>06670715</t>
  </si>
  <si>
    <t>06670405</t>
  </si>
  <si>
    <t>06670712</t>
  </si>
  <si>
    <t>06671003</t>
  </si>
  <si>
    <t>06670806</t>
  </si>
  <si>
    <t>06671004</t>
  </si>
  <si>
    <t>06671005</t>
  </si>
  <si>
    <t>06670514</t>
  </si>
  <si>
    <t>06670315</t>
  </si>
  <si>
    <t>06670607</t>
  </si>
  <si>
    <t>06670809</t>
  </si>
  <si>
    <t>06670409</t>
  </si>
  <si>
    <t>06670603</t>
  </si>
  <si>
    <t>06670810</t>
  </si>
  <si>
    <t>06670516</t>
  </si>
  <si>
    <t>06670106</t>
  </si>
  <si>
    <t>06670316</t>
  </si>
  <si>
    <t>06670515</t>
  </si>
  <si>
    <t>06670317</t>
  </si>
  <si>
    <t>06670807</t>
  </si>
  <si>
    <t>06670707</t>
  </si>
  <si>
    <t>06671105</t>
  </si>
  <si>
    <t>06670608</t>
  </si>
  <si>
    <t>06670410</t>
  </si>
  <si>
    <t>06670904</t>
  </si>
  <si>
    <t>06670713</t>
  </si>
  <si>
    <t>06670318</t>
  </si>
  <si>
    <t>06670118</t>
  </si>
  <si>
    <t>06670119</t>
  </si>
  <si>
    <t>06670406</t>
  </si>
  <si>
    <t>วังหิน</t>
  </si>
  <si>
    <t>สระแก้ว</t>
  </si>
  <si>
    <t>บ้านโคก</t>
  </si>
  <si>
    <t>บ้านไร่</t>
  </si>
  <si>
    <t>ลำดับที่</t>
  </si>
  <si>
    <t>รหัส อปท.</t>
  </si>
  <si>
    <t>กรมส่งเสริมการปกครองท้องถิ่น กระทรวงมหาดไทย</t>
  </si>
  <si>
    <t>ประจำปีงบประมาณ พ.ศ. 2566 (1 เมษายน - 30 กันยายน)</t>
  </si>
  <si>
    <t>อบจ. เพชรบูรณ์</t>
  </si>
  <si>
    <t>อบต. บ้านกลาง</t>
  </si>
  <si>
    <t>อบต. ทุ่งสมอ</t>
  </si>
  <si>
    <t>อบต. ศรีมงคล</t>
  </si>
  <si>
    <t>อบต. หนองไผ่</t>
  </si>
  <si>
    <t>อบต. สระแก้ว</t>
  </si>
  <si>
    <t>อบต. ซับสมบูรณ์</t>
  </si>
  <si>
    <t>อบต. วังหิน</t>
  </si>
  <si>
    <t>อบต. ท่าข้าม</t>
  </si>
  <si>
    <t>อบต. บ้านไร่</t>
  </si>
  <si>
    <t>อบต. บ้านโสก</t>
  </si>
  <si>
    <t>อบต. บุ่งคล้า</t>
  </si>
  <si>
    <t>อบต. วังชมภู</t>
  </si>
  <si>
    <t>อบต. ห้วยไร่</t>
  </si>
  <si>
    <t>อบต. ปากช่อง</t>
  </si>
  <si>
    <t>อบต. บ้านเนิน</t>
  </si>
  <si>
    <t>อบต. วังใหญ่</t>
  </si>
  <si>
    <t>อบต. ห้วยใหญ่</t>
  </si>
  <si>
    <t>อบต. ชนแดน</t>
  </si>
  <si>
    <t>อบต. วังพิกุล</t>
  </si>
  <si>
    <t>อบต. กองทูล</t>
  </si>
  <si>
    <t>อบต. กันจุ</t>
  </si>
  <si>
    <t>อบต. เข็กน้อย</t>
  </si>
  <si>
    <t>อบต. เขาค้อ</t>
  </si>
  <si>
    <t>อบต. คลองกระจัง</t>
  </si>
  <si>
    <t>อบต. โคกปรง</t>
  </si>
  <si>
    <t>อบต. โคกมน</t>
  </si>
  <si>
    <t>อบต. ชอนไพร</t>
  </si>
  <si>
    <t>อบต. ช้างตะลูด</t>
  </si>
  <si>
    <t>อบต. ซับน้อย</t>
  </si>
  <si>
    <t>อบต. ซับเปิบ</t>
  </si>
  <si>
    <t>อบต. ซับพุทรา</t>
  </si>
  <si>
    <t>อบต. ซับไม้แดง</t>
  </si>
  <si>
    <t>อบต. ซับสมอทอด</t>
  </si>
  <si>
    <t>อบต. ดงขุย</t>
  </si>
  <si>
    <t>อบต. ดงมูลเหล็ก</t>
  </si>
  <si>
    <t>อบต. ตะกุดไร</t>
  </si>
  <si>
    <t>อบต. ตะเบาะ</t>
  </si>
  <si>
    <t>อบต. ตาดกลอย</t>
  </si>
  <si>
    <t>อบต. ท่าด้วง</t>
  </si>
  <si>
    <t>อบต. ท่าแดง</t>
  </si>
  <si>
    <t>อบต. ท่าพล</t>
  </si>
  <si>
    <t>อบต. ท้ายดง</t>
  </si>
  <si>
    <t>อบต. ท่าโรง</t>
  </si>
  <si>
    <t>อบต. ท่าอิบุญ</t>
  </si>
  <si>
    <t>อบต. นาเกาะ</t>
  </si>
  <si>
    <t>อบต. นาซำ</t>
  </si>
  <si>
    <t>อบต. นาแซง</t>
  </si>
  <si>
    <t>อบต. นาป่า</t>
  </si>
  <si>
    <t>อบต. นายม</t>
  </si>
  <si>
    <t>อบต. นาสนุ่น</t>
  </si>
  <si>
    <t>อบต. น้ำก้อ</t>
  </si>
  <si>
    <t>อบต. น้ำชุน</t>
  </si>
  <si>
    <t>อบต. น้ำร้อน</t>
  </si>
  <si>
    <t>อบต. น้ำหนาว</t>
  </si>
  <si>
    <t>อบต. บ่อรัง</t>
  </si>
  <si>
    <t>อบต. บ้านกล้วย</t>
  </si>
  <si>
    <t>อบต. บ้านโคก</t>
  </si>
  <si>
    <t>อบต. บ้านติ้ว</t>
  </si>
  <si>
    <t>อบต. บ้านโตก</t>
  </si>
  <si>
    <t>อบต. บ้านหวาย</t>
  </si>
  <si>
    <t>อบต. บึงกระจับ</t>
  </si>
  <si>
    <t>อบต. บึงสามพัน</t>
  </si>
  <si>
    <t>อบต. บุ่งน้ำเต้า</t>
  </si>
  <si>
    <t>อบต. ประดู่งาม</t>
  </si>
  <si>
    <t>อบต. ปากดุก</t>
  </si>
  <si>
    <t>อบต. ป่าเลา</t>
  </si>
  <si>
    <t>อบต. ฝายนาแซง</t>
  </si>
  <si>
    <t>อบต. พญาวัง</t>
  </si>
  <si>
    <t>อบต. พุขาม</t>
  </si>
  <si>
    <t>อบต. พุเตย</t>
  </si>
  <si>
    <t>อบต. พุทธบาท</t>
  </si>
  <si>
    <t>อบต. เพชรละคร</t>
  </si>
  <si>
    <t>อบต. ภูน้ำหยด</t>
  </si>
  <si>
    <t>อบต. ยางงาม</t>
  </si>
  <si>
    <t>อบต. ยางสาว</t>
  </si>
  <si>
    <t>อบต. ระวิง</t>
  </si>
  <si>
    <t>อบต. ลาดแค</t>
  </si>
  <si>
    <t>อบต. ลานบ่า</t>
  </si>
  <si>
    <t>อบต. วังกวาง</t>
  </si>
  <si>
    <t>อบต. วังท่าดี</t>
  </si>
  <si>
    <t>อบต. วังบาล</t>
  </si>
  <si>
    <t>อบต. วังโบสถ์</t>
  </si>
  <si>
    <t>อบต. วังโป่ง</t>
  </si>
  <si>
    <t>อบต. วังศาล</t>
  </si>
  <si>
    <t>อบต. วัดป่า</t>
  </si>
  <si>
    <t>อบต. ศรีเทพ</t>
  </si>
  <si>
    <t>อบต. ศิลา</t>
  </si>
  <si>
    <t>อบต. สระกรวด</t>
  </si>
  <si>
    <t>อบต. สระประดู่</t>
  </si>
  <si>
    <t>อบต. สะเดียง</t>
  </si>
  <si>
    <t>อบต. สักหลง</t>
  </si>
  <si>
    <t>อบต. สามแยก</t>
  </si>
  <si>
    <t>อบต. หนองไขว่</t>
  </si>
  <si>
    <t>อบต. หนองแจง</t>
  </si>
  <si>
    <t>อบต. หนองแม่นา</t>
  </si>
  <si>
    <t>อบต. หนองย่างทอย</t>
  </si>
  <si>
    <t>อบต. หล่มเก่า</t>
  </si>
  <si>
    <t>อบต. หลักด่าน</t>
  </si>
  <si>
    <t>อบต. ห้วยโป่ง</t>
  </si>
  <si>
    <t>อบต. ห้วยสะแก</t>
  </si>
  <si>
    <t>อบต. หินฮาว</t>
  </si>
  <si>
    <t>ทม. เพชรบูรณ์</t>
  </si>
  <si>
    <t>ทม. วิเชียรบุรี</t>
  </si>
  <si>
    <t>ทม. หล่มสัก</t>
  </si>
  <si>
    <t>ทต. หนองไผ่</t>
  </si>
  <si>
    <t>ทต. ท่าข้าม</t>
  </si>
  <si>
    <t>ทต. โคกสะอาด</t>
  </si>
  <si>
    <t>ทต. แคมป์สน</t>
  </si>
  <si>
    <t>ทต. เฉลียงทอง</t>
  </si>
  <si>
    <t>ทต. ชนแดน</t>
  </si>
  <si>
    <t>ทต. ซับสมอทอด</t>
  </si>
  <si>
    <t>ทต. ดงขุย</t>
  </si>
  <si>
    <t>ทต. ตาลเดี่ยว</t>
  </si>
  <si>
    <t>ทต. ท่าพล</t>
  </si>
  <si>
    <t>ทต. ท้ายดง</t>
  </si>
  <si>
    <t>ทต. นางั่ว</t>
  </si>
  <si>
    <t>ทต. นาเฉลียง</t>
  </si>
  <si>
    <t>ทต. บ่อไทย</t>
  </si>
  <si>
    <t>ทต. บัววัฒนา</t>
  </si>
  <si>
    <t>ทต. บ้านโภชน์</t>
  </si>
  <si>
    <t>ทต. พุเตย</t>
  </si>
  <si>
    <t>ทต. วังชมภู</t>
  </si>
  <si>
    <t>ทต. วังโป่ง</t>
  </si>
  <si>
    <t>ทต. ศาลาลาย</t>
  </si>
  <si>
    <t>ทต. สว่างวัฒนา</t>
  </si>
  <si>
    <t>ทต. หล่มเก่า</t>
  </si>
  <si>
    <t>ต.วัดชลอ</t>
  </si>
  <si>
    <t>(โปรดยืนยันว่า "ไม่มีศาสนสถาน")</t>
  </si>
  <si>
    <t>กรณีเทศบาล/อบต.</t>
  </si>
  <si>
    <t>ไม่มีศาสนสถานตั้งอยู่ในพื้นที่</t>
  </si>
  <si>
    <t>แบบรายงานสรุปผลการดำเนินงานโครงการวัด ประชา รัฐ สร้างสุข พ.ศ. 2566 - 2570</t>
  </si>
  <si>
    <t>*ไม่มีศาสนสถานในพื้นที่*</t>
  </si>
  <si>
    <t>*ห้ามเปลี่ยนลำดับที่*</t>
  </si>
  <si>
    <t>*** ตัวอย่างการกรอกข้อมูล ***</t>
  </si>
  <si>
    <t>อบจ.</t>
  </si>
  <si>
    <t>ทม.</t>
  </si>
  <si>
    <t>ทต.</t>
  </si>
  <si>
    <t>อบต.</t>
  </si>
  <si>
    <t>แห่งที่ 1</t>
  </si>
  <si>
    <t>แห่งที่ 2</t>
  </si>
  <si>
    <t>บ้านกลาง</t>
  </si>
  <si>
    <t>ศรีมงคล</t>
  </si>
  <si>
    <t>ทุ่งสมอ</t>
  </si>
  <si>
    <t>โคกสะอาด</t>
  </si>
  <si>
    <t>แห่งที่ 3</t>
  </si>
  <si>
    <t>ซับสมบูรณ์</t>
  </si>
  <si>
    <t>แห่งที่ 4</t>
  </si>
  <si>
    <t>แห่งที่ 5</t>
  </si>
  <si>
    <t>ศิลา</t>
  </si>
  <si>
    <t>ท่าข้าม</t>
  </si>
  <si>
    <t>นาป่า</t>
  </si>
  <si>
    <t>ห้วยใหญ่</t>
  </si>
  <si>
    <t>บ้านกล้วย</t>
  </si>
  <si>
    <t>วังชมภู</t>
  </si>
  <si>
    <t>ห้วยไร่</t>
  </si>
  <si>
    <t>บ้านโสก</t>
  </si>
  <si>
    <t>นางั่ว</t>
  </si>
  <si>
    <t>บ้านเนิน</t>
  </si>
  <si>
    <t>วังใหญ่</t>
  </si>
  <si>
    <t>แห่งที่ 6</t>
  </si>
  <si>
    <t>วังพิกุล</t>
  </si>
  <si>
    <t>ท่าพล</t>
  </si>
  <si>
    <t>ดงมูลเหล็ก</t>
  </si>
  <si>
    <t>ป่าเลา</t>
  </si>
  <si>
    <t>สะเดียง</t>
  </si>
  <si>
    <t>บ้านโตก</t>
  </si>
  <si>
    <t>นายม</t>
  </si>
  <si>
    <t>ห้วยสะแก</t>
  </si>
  <si>
    <t>น้ำร้อน</t>
  </si>
  <si>
    <t>ตะเบาะ</t>
  </si>
  <si>
    <t>ระวิง</t>
  </si>
  <si>
    <t>พุเตย</t>
  </si>
  <si>
    <t>บึงกระจับ</t>
  </si>
  <si>
    <t>ท่าโรง</t>
  </si>
  <si>
    <t>บ่อรัง</t>
  </si>
  <si>
    <t>ยางสาว</t>
  </si>
  <si>
    <t>โคกปรง</t>
  </si>
  <si>
    <t>สามแยก</t>
  </si>
  <si>
    <t>สระประดู่</t>
  </si>
  <si>
    <t>พุขาม</t>
  </si>
  <si>
    <t>ซับน้อย</t>
  </si>
  <si>
    <t>ภูน้ำหยด</t>
  </si>
  <si>
    <t>แคมป์สน</t>
  </si>
  <si>
    <t>เข็กน้อย</t>
  </si>
  <si>
    <t>หนองแม่นา</t>
  </si>
  <si>
    <t>ซับสมอทอด</t>
  </si>
  <si>
    <t>ซับไม้แดง</t>
  </si>
  <si>
    <t>พญาวัง</t>
  </si>
  <si>
    <t>กันจุ</t>
  </si>
  <si>
    <t>หนองแจง</t>
  </si>
  <si>
    <t>หลักด่าน</t>
  </si>
  <si>
    <t>โคกมน</t>
  </si>
  <si>
    <t>วังกวาง</t>
  </si>
  <si>
    <t>นาเฉลียง</t>
  </si>
  <si>
    <t>เฉลียงทอง</t>
  </si>
  <si>
    <t>บัววัฒนา</t>
  </si>
  <si>
    <t>บ่อไทย</t>
  </si>
  <si>
    <t>บ้านโภชน์</t>
  </si>
  <si>
    <t>ยางงาม</t>
  </si>
  <si>
    <t>ท่าด้วง</t>
  </si>
  <si>
    <t>เพชรละคร</t>
  </si>
  <si>
    <t>ห้วยโป่ง</t>
  </si>
  <si>
    <t>ท่าแดง</t>
  </si>
  <si>
    <t>วังท่าดี</t>
  </si>
  <si>
    <t>วังโบสถ์</t>
  </si>
  <si>
    <t>กองทูล</t>
  </si>
  <si>
    <t>ตาลเดี่ยว</t>
  </si>
  <si>
    <t>บ้านหวาย</t>
  </si>
  <si>
    <t>หนองไขว่</t>
  </si>
  <si>
    <t>น้ำก้อ</t>
  </si>
  <si>
    <t>วัดป่า</t>
  </si>
  <si>
    <t>ลานบ่า</t>
  </si>
  <si>
    <t>บ้านติ้ว</t>
  </si>
  <si>
    <t>สักหลง</t>
  </si>
  <si>
    <t>ท่าอิบุญ</t>
  </si>
  <si>
    <t>ฝายนาแซง</t>
  </si>
  <si>
    <t>ปากดุก</t>
  </si>
  <si>
    <t>ท้ายดง</t>
  </si>
  <si>
    <t>วังศาล</t>
  </si>
  <si>
    <t>ซับเปิบ</t>
  </si>
  <si>
    <t>สว่างวัฒนา</t>
  </si>
  <si>
    <t>ประดู่งาม</t>
  </si>
  <si>
    <t>นาสนุ่น</t>
  </si>
  <si>
    <t>คลองกระจัง</t>
  </si>
  <si>
    <t>สระกรวด</t>
  </si>
  <si>
    <t>ดงขุย</t>
  </si>
  <si>
    <t>ศาลาลาย</t>
  </si>
  <si>
    <t>ลาดแค</t>
  </si>
  <si>
    <t>พุทธบาท</t>
  </si>
  <si>
    <t>ตะกุดไร</t>
  </si>
  <si>
    <t>ซับพุทรา</t>
  </si>
  <si>
    <t>นาแซง</t>
  </si>
  <si>
    <t>นาเกาะ</t>
  </si>
  <si>
    <t>วังบาล</t>
  </si>
  <si>
    <t>หินฮาว</t>
  </si>
  <si>
    <t>นาซำ</t>
  </si>
  <si>
    <t>ตาดกลอย</t>
  </si>
  <si>
    <t>แห่งที่ 7</t>
  </si>
  <si>
    <t>ชอนไพร</t>
  </si>
  <si>
    <t>ช้างตะลูด</t>
  </si>
  <si>
    <t>น้ำชุน</t>
  </si>
  <si>
    <t>บุ่งน้ำเต้า</t>
  </si>
  <si>
    <t>หนองย่างทอย</t>
  </si>
  <si>
    <t xml:space="preserve">  ชื่อ อปท.</t>
  </si>
  <si>
    <t>No.</t>
  </si>
  <si>
    <t>รวมทั้งสิ้น (SUM)</t>
  </si>
  <si>
    <t>ต้นฉบับ</t>
  </si>
  <si>
    <t>โปรดระบุชื่อตำบล</t>
  </si>
  <si>
    <t>ระบุชื่อตำบลอื่นที่ อปท.</t>
  </si>
  <si>
    <t>รับผิดชอบพื้นที่ (ถ้ามี)</t>
  </si>
  <si>
    <t>ต.บางกรวย/ต.หน้าเมือง</t>
  </si>
  <si>
    <t>แห่งที่ 8</t>
  </si>
  <si>
    <t>แห่งที่ 9</t>
  </si>
  <si>
    <t>แบบรายงาน 3 : ผลการดำเนินงานในภาพรวม (1 อปท. 2 ศาสนสถาน 2 สถานศึกษา และภาคีความร่วมมือ)</t>
  </si>
  <si>
    <t>ไม่ได้ประเมิน</t>
  </si>
  <si>
    <t>ได้
ประเมิน</t>
  </si>
  <si>
    <t>การส่งแบบรายงานโครงการวัด ประชา รัฐ สร้างสุข ของ อปท.</t>
  </si>
  <si>
    <t>ส่งไฟล์แบบ
รายงานแล้ว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</si>
</sst>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28" x14ac:knownFonts="1">
    <font>
      <sz val="10"/>
      <name val="Arial"/>
      <charset val="222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4"/>
      <name val="Cordia New"/>
      <family val="2"/>
      <charset val="222"/>
    </font>
    <font>
      <sz val="14"/>
      <name val="Cordia New"/>
      <family val="2"/>
    </font>
    <font>
      <sz val="10"/>
      <color rgb="FF000000"/>
      <name val="Times New Roman"/>
      <family val="1"/>
    </font>
    <font>
      <sz val="12"/>
      <color theme="1"/>
      <name val="Tahoma"/>
      <family val="2"/>
      <scheme val="minor"/>
    </font>
    <font>
      <b/>
      <sz val="16"/>
      <name val="TH Sarabun New"/>
      <family val="2"/>
    </font>
    <font>
      <b/>
      <sz val="16"/>
      <color theme="1"/>
      <name val="TH Sarabun New"/>
      <family val="2"/>
    </font>
    <font>
      <b/>
      <sz val="14"/>
      <name val="TH Sarabun New"/>
      <family val="2"/>
    </font>
    <font>
      <b/>
      <sz val="16"/>
      <color rgb="FFFF0000"/>
      <name val="TH Sarabun New"/>
      <family val="2"/>
    </font>
    <font>
      <b/>
      <sz val="12"/>
      <name val="TH Sarabun New"/>
      <family val="2"/>
    </font>
    <font>
      <sz val="16"/>
      <name val="TH Sarabun New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187" fontId="21" fillId="0" borderId="0" applyFont="0" applyFill="0" applyBorder="0" applyAlignment="0" applyProtection="0"/>
  </cellStyleXfs>
  <cellXfs count="63">
    <xf numFmtId="0" fontId="0" fillId="0" borderId="0" xfId="0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Continuous" shrinkToFit="1"/>
    </xf>
    <xf numFmtId="0" fontId="23" fillId="37" borderId="18" xfId="50" applyFont="1" applyFill="1" applyBorder="1" applyAlignment="1">
      <alignment horizontal="center" vertical="top" wrapText="1"/>
    </xf>
    <xf numFmtId="0" fontId="23" fillId="37" borderId="19" xfId="50" applyFont="1" applyFill="1" applyBorder="1" applyAlignment="1">
      <alignment horizontal="center" vertical="top" wrapText="1"/>
    </xf>
    <xf numFmtId="0" fontId="23" fillId="37" borderId="20" xfId="50" applyFont="1" applyFill="1" applyBorder="1" applyAlignment="1">
      <alignment horizontal="center" vertical="top" wrapText="1"/>
    </xf>
    <xf numFmtId="0" fontId="22" fillId="0" borderId="0" xfId="0" applyFont="1"/>
    <xf numFmtId="0" fontId="22" fillId="0" borderId="23" xfId="0" applyFont="1" applyBorder="1" applyAlignment="1">
      <alignment horizontal="center"/>
    </xf>
    <xf numFmtId="0" fontId="22" fillId="33" borderId="18" xfId="0" applyFont="1" applyFill="1" applyBorder="1" applyAlignment="1">
      <alignment horizontal="center" vertical="center" shrinkToFit="1"/>
    </xf>
    <xf numFmtId="0" fontId="23" fillId="37" borderId="18" xfId="50" applyFont="1" applyFill="1" applyBorder="1" applyAlignment="1">
      <alignment horizontal="center" vertical="center" wrapText="1" shrinkToFit="1"/>
    </xf>
    <xf numFmtId="0" fontId="23" fillId="37" borderId="19" xfId="50" applyFont="1" applyFill="1" applyBorder="1" applyAlignment="1">
      <alignment horizontal="center" vertical="center" wrapText="1" shrinkToFit="1"/>
    </xf>
    <xf numFmtId="0" fontId="23" fillId="37" borderId="20" xfId="5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shrinkToFit="1"/>
    </xf>
    <xf numFmtId="0" fontId="22" fillId="33" borderId="16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1" xfId="0" applyFont="1" applyFill="1" applyBorder="1" applyAlignment="1">
      <alignment horizontal="center" vertical="center" wrapText="1" shrinkToFit="1"/>
    </xf>
    <xf numFmtId="0" fontId="24" fillId="38" borderId="14" xfId="0" applyFont="1" applyFill="1" applyBorder="1" applyAlignment="1">
      <alignment horizontal="center" vertical="center" wrapText="1" shrinkToFit="1"/>
    </xf>
    <xf numFmtId="0" fontId="24" fillId="38" borderId="15" xfId="0" applyFont="1" applyFill="1" applyBorder="1" applyAlignment="1">
      <alignment horizontal="center" vertical="center" wrapText="1" shrinkToFit="1"/>
    </xf>
    <xf numFmtId="0" fontId="24" fillId="38" borderId="11" xfId="0" applyFont="1" applyFill="1" applyBorder="1" applyAlignment="1">
      <alignment horizontal="center" vertical="center" wrapText="1" shrinkToFit="1"/>
    </xf>
    <xf numFmtId="0" fontId="24" fillId="36" borderId="14" xfId="0" applyFont="1" applyFill="1" applyBorder="1" applyAlignment="1">
      <alignment horizontal="center" vertical="center" wrapText="1" shrinkToFit="1"/>
    </xf>
    <xf numFmtId="0" fontId="24" fillId="36" borderId="15" xfId="0" applyFont="1" applyFill="1" applyBorder="1" applyAlignment="1">
      <alignment horizontal="center" vertical="center" wrapText="1" shrinkToFit="1"/>
    </xf>
    <xf numFmtId="0" fontId="24" fillId="36" borderId="11" xfId="0" applyFont="1" applyFill="1" applyBorder="1" applyAlignment="1">
      <alignment horizontal="center" vertical="center" wrapText="1" shrinkToFi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4" fillId="34" borderId="14" xfId="0" applyFont="1" applyFill="1" applyBorder="1" applyAlignment="1">
      <alignment horizontal="center" vertical="center" wrapText="1" shrinkToFit="1"/>
    </xf>
    <xf numFmtId="0" fontId="26" fillId="34" borderId="10" xfId="0" applyFont="1" applyFill="1" applyBorder="1" applyAlignment="1">
      <alignment horizontal="center" vertical="center" wrapText="1" shrinkToFit="1"/>
    </xf>
    <xf numFmtId="0" fontId="24" fillId="38" borderId="14" xfId="0" applyFont="1" applyFill="1" applyBorder="1" applyAlignment="1">
      <alignment horizontal="center" vertical="center" wrapText="1" shrinkToFit="1"/>
    </xf>
    <xf numFmtId="0" fontId="26" fillId="38" borderId="10" xfId="0" applyFont="1" applyFill="1" applyBorder="1" applyAlignment="1">
      <alignment horizontal="center" vertical="center" wrapText="1" shrinkToFit="1"/>
    </xf>
    <xf numFmtId="0" fontId="24" fillId="36" borderId="14" xfId="0" applyFont="1" applyFill="1" applyBorder="1" applyAlignment="1">
      <alignment horizontal="center" vertical="center" wrapText="1" shrinkToFit="1"/>
    </xf>
    <xf numFmtId="0" fontId="26" fillId="36" borderId="10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0" fontId="25" fillId="33" borderId="11" xfId="0" applyFont="1" applyFill="1" applyBorder="1" applyAlignment="1">
      <alignment horizontal="center" vertical="center" shrinkToFit="1"/>
    </xf>
    <xf numFmtId="3" fontId="22" fillId="38" borderId="10" xfId="0" applyNumberFormat="1" applyFont="1" applyFill="1" applyBorder="1" applyAlignment="1">
      <alignment horizontal="center" shrinkToFit="1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7" xfId="0" applyFont="1" applyFill="1" applyBorder="1" applyAlignment="1">
      <alignment horizontal="center" vertical="center" shrinkToFit="1"/>
    </xf>
    <xf numFmtId="3" fontId="25" fillId="33" borderId="10" xfId="0" applyNumberFormat="1" applyFont="1" applyFill="1" applyBorder="1" applyAlignment="1">
      <alignment horizontal="center" shrinkToFit="1"/>
    </xf>
    <xf numFmtId="0" fontId="25" fillId="0" borderId="0" xfId="0" applyFont="1" applyAlignment="1">
      <alignment horizontal="center" vertical="center" shrinkToFit="1"/>
    </xf>
    <xf numFmtId="0" fontId="27" fillId="0" borderId="12" xfId="0" applyFont="1" applyBorder="1" applyAlignment="1">
      <alignment shrinkToFit="1"/>
    </xf>
    <xf numFmtId="0" fontId="27" fillId="0" borderId="12" xfId="0" applyFont="1" applyBorder="1" applyAlignment="1">
      <alignment horizontal="center" shrinkToFit="1"/>
    </xf>
    <xf numFmtId="0" fontId="27" fillId="38" borderId="13" xfId="0" applyFont="1" applyFill="1" applyBorder="1" applyAlignment="1">
      <alignment shrinkToFit="1"/>
    </xf>
    <xf numFmtId="0" fontId="27" fillId="0" borderId="21" xfId="0" applyFont="1" applyBorder="1" applyAlignment="1">
      <alignment shrinkToFit="1"/>
    </xf>
    <xf numFmtId="0" fontId="27" fillId="0" borderId="13" xfId="0" applyFont="1" applyBorder="1" applyAlignment="1">
      <alignment shrinkToFit="1"/>
    </xf>
    <xf numFmtId="0" fontId="27" fillId="38" borderId="12" xfId="0" applyFont="1" applyFill="1" applyBorder="1" applyAlignment="1">
      <alignment horizontal="center" shrinkToFit="1"/>
    </xf>
    <xf numFmtId="0" fontId="27" fillId="0" borderId="17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3" fontId="22" fillId="35" borderId="10" xfId="0" applyNumberFormat="1" applyFont="1" applyFill="1" applyBorder="1" applyAlignment="1">
      <alignment horizontal="center" shrinkToFit="1"/>
    </xf>
    <xf numFmtId="0" fontId="22" fillId="35" borderId="14" xfId="0" applyFont="1" applyFill="1" applyBorder="1" applyAlignment="1">
      <alignment horizontal="center" shrinkToFit="1"/>
    </xf>
    <xf numFmtId="0" fontId="22" fillId="35" borderId="15" xfId="0" applyFont="1" applyFill="1" applyBorder="1" applyAlignment="1">
      <alignment horizontal="center" shrinkToFit="1"/>
    </xf>
    <xf numFmtId="3" fontId="22" fillId="35" borderId="14" xfId="0" applyNumberFormat="1" applyFont="1" applyFill="1" applyBorder="1" applyAlignment="1">
      <alignment horizontal="center" shrinkToFit="1"/>
    </xf>
    <xf numFmtId="0" fontId="27" fillId="0" borderId="0" xfId="0" applyFont="1"/>
    <xf numFmtId="0" fontId="27" fillId="0" borderId="0" xfId="0" applyFont="1" applyAlignment="1">
      <alignment horizontal="center"/>
    </xf>
  </cellXfs>
  <cellStyles count="5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2" xfId="44"/>
    <cellStyle name="Normal 2" xfId="49"/>
    <cellStyle name="Normal 3" xfId="45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 2" xfId="43"/>
    <cellStyle name="จุลภาค 3" xfId="51"/>
    <cellStyle name="ชื่อเรื่อง" xfId="1" builtinId="15" customBuiltin="1"/>
    <cellStyle name="ดี" xfId="6" builtinId="26" customBuiltin="1"/>
    <cellStyle name="ปกติ" xfId="0" builtinId="0"/>
    <cellStyle name="ปกติ 2" xfId="42"/>
    <cellStyle name="ปกติ 2 2" xfId="46"/>
    <cellStyle name="ปกติ 3" xfId="47"/>
    <cellStyle name="ปกติ 4" xfId="50"/>
    <cellStyle name="ปกติ 5" xfId="48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CCFFCC"/>
      <color rgb="FF9EFABA"/>
      <color rgb="FF78E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L134"/>
  <sheetViews>
    <sheetView tabSelected="1" workbookViewId="0">
      <pane xSplit="9" ySplit="5" topLeftCell="J6" activePane="bottomRight" state="frozen"/>
      <selection pane="topRight" activeCell="F1" sqref="F1"/>
      <selection pane="bottomLeft" activeCell="A6" sqref="A6"/>
      <selection pane="bottomRight" activeCell="J8" sqref="J8"/>
    </sheetView>
  </sheetViews>
  <sheetFormatPr defaultRowHeight="24" x14ac:dyDescent="0.55000000000000004"/>
  <cols>
    <col min="1" max="1" width="10.140625" style="61" bestFit="1" customWidth="1"/>
    <col min="2" max="2" width="6.85546875" style="62" bestFit="1" customWidth="1"/>
    <col min="3" max="3" width="14.7109375" style="56" hidden="1" customWidth="1"/>
    <col min="4" max="4" width="5" style="56" bestFit="1" customWidth="1"/>
    <col min="5" max="5" width="14.7109375" style="61" customWidth="1"/>
    <col min="6" max="6" width="6.7109375" style="56" customWidth="1"/>
    <col min="7" max="7" width="10.140625" style="56" customWidth="1"/>
    <col min="8" max="8" width="15" style="61" customWidth="1"/>
    <col min="9" max="9" width="15.42578125" style="61" bestFit="1" customWidth="1"/>
    <col min="10" max="10" width="18.5703125" style="56" customWidth="1"/>
    <col min="11" max="11" width="19.28515625" style="56" customWidth="1"/>
    <col min="12" max="13" width="6.7109375" style="61" bestFit="1" customWidth="1"/>
    <col min="14" max="14" width="8.42578125" style="61" bestFit="1" customWidth="1"/>
    <col min="15" max="16" width="6.7109375" style="61" bestFit="1" customWidth="1"/>
    <col min="17" max="17" width="8.42578125" style="61" bestFit="1" customWidth="1"/>
    <col min="18" max="19" width="6.7109375" style="61" bestFit="1" customWidth="1"/>
    <col min="20" max="20" width="8.42578125" style="61" bestFit="1" customWidth="1"/>
    <col min="21" max="22" width="6.7109375" style="61" bestFit="1" customWidth="1"/>
    <col min="23" max="23" width="8.42578125" style="61" bestFit="1" customWidth="1"/>
    <col min="24" max="25" width="6.7109375" style="61" bestFit="1" customWidth="1"/>
    <col min="26" max="26" width="8.42578125" style="61" bestFit="1" customWidth="1"/>
    <col min="27" max="28" width="6.7109375" style="61" bestFit="1" customWidth="1"/>
    <col min="29" max="29" width="8.42578125" style="61" bestFit="1" customWidth="1"/>
    <col min="30" max="31" width="6.7109375" style="61" bestFit="1" customWidth="1"/>
    <col min="32" max="32" width="8.42578125" style="61" bestFit="1" customWidth="1"/>
    <col min="33" max="34" width="6.7109375" style="61" bestFit="1" customWidth="1"/>
    <col min="35" max="35" width="8.42578125" style="61" bestFit="1" customWidth="1"/>
    <col min="36" max="37" width="6.7109375" style="61" bestFit="1" customWidth="1"/>
    <col min="38" max="38" width="8.42578125" style="61" bestFit="1" customWidth="1"/>
    <col min="39" max="16384" width="9.140625" style="61"/>
  </cols>
  <sheetData>
    <row r="1" spans="1:38" s="6" customFormat="1" ht="21" customHeight="1" x14ac:dyDescent="0.55000000000000004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406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</row>
    <row r="2" spans="1:38" s="6" customFormat="1" ht="21" customHeight="1" x14ac:dyDescent="0.55000000000000004">
      <c r="A2" s="1" t="s">
        <v>151</v>
      </c>
      <c r="B2" s="1"/>
      <c r="C2" s="1"/>
      <c r="D2" s="1"/>
      <c r="E2" s="1"/>
      <c r="F2" s="1"/>
      <c r="G2" s="1"/>
      <c r="H2" s="1"/>
      <c r="I2" s="1"/>
      <c r="J2" s="7"/>
      <c r="K2" s="8" t="s">
        <v>281</v>
      </c>
      <c r="L2" s="9" t="s">
        <v>409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s="6" customFormat="1" ht="21" customHeight="1" x14ac:dyDescent="0.55000000000000004">
      <c r="A3" s="12" t="s">
        <v>150</v>
      </c>
      <c r="B3" s="13"/>
      <c r="C3" s="14"/>
      <c r="D3" s="14"/>
      <c r="E3" s="13"/>
      <c r="F3" s="14"/>
      <c r="G3" s="14"/>
      <c r="H3" s="13"/>
      <c r="I3" s="13"/>
      <c r="J3" s="15" t="s">
        <v>401</v>
      </c>
      <c r="K3" s="16" t="s">
        <v>282</v>
      </c>
      <c r="L3" s="17" t="s">
        <v>291</v>
      </c>
      <c r="M3" s="18"/>
      <c r="N3" s="19"/>
      <c r="O3" s="20" t="s">
        <v>292</v>
      </c>
      <c r="P3" s="21"/>
      <c r="Q3" s="22"/>
      <c r="R3" s="23" t="s">
        <v>297</v>
      </c>
      <c r="S3" s="24"/>
      <c r="T3" s="25"/>
      <c r="U3" s="17" t="s">
        <v>299</v>
      </c>
      <c r="V3" s="18"/>
      <c r="W3" s="19"/>
      <c r="X3" s="20" t="s">
        <v>300</v>
      </c>
      <c r="Y3" s="21"/>
      <c r="Z3" s="22"/>
      <c r="AA3" s="23" t="s">
        <v>312</v>
      </c>
      <c r="AB3" s="24"/>
      <c r="AC3" s="25"/>
      <c r="AD3" s="17" t="s">
        <v>390</v>
      </c>
      <c r="AE3" s="18"/>
      <c r="AF3" s="19"/>
      <c r="AG3" s="20" t="s">
        <v>404</v>
      </c>
      <c r="AH3" s="21"/>
      <c r="AI3" s="22"/>
      <c r="AJ3" s="23" t="s">
        <v>405</v>
      </c>
      <c r="AK3" s="24"/>
      <c r="AL3" s="25"/>
    </row>
    <row r="4" spans="1:38" s="39" customFormat="1" ht="75" x14ac:dyDescent="0.2">
      <c r="A4" s="26" t="s">
        <v>149</v>
      </c>
      <c r="B4" s="26" t="s">
        <v>148</v>
      </c>
      <c r="C4" s="26" t="s">
        <v>399</v>
      </c>
      <c r="D4" s="27"/>
      <c r="E4" s="28" t="s">
        <v>396</v>
      </c>
      <c r="F4" s="27" t="s">
        <v>397</v>
      </c>
      <c r="G4" s="29" t="s">
        <v>400</v>
      </c>
      <c r="H4" s="30" t="s">
        <v>0</v>
      </c>
      <c r="I4" s="27" t="s">
        <v>1</v>
      </c>
      <c r="J4" s="31" t="s">
        <v>402</v>
      </c>
      <c r="K4" s="32" t="s">
        <v>280</v>
      </c>
      <c r="L4" s="33" t="s">
        <v>407</v>
      </c>
      <c r="M4" s="33" t="s">
        <v>408</v>
      </c>
      <c r="N4" s="34" t="s">
        <v>410</v>
      </c>
      <c r="O4" s="35" t="s">
        <v>407</v>
      </c>
      <c r="P4" s="35" t="s">
        <v>408</v>
      </c>
      <c r="Q4" s="36" t="s">
        <v>410</v>
      </c>
      <c r="R4" s="37" t="s">
        <v>407</v>
      </c>
      <c r="S4" s="37" t="s">
        <v>408</v>
      </c>
      <c r="T4" s="38" t="s">
        <v>410</v>
      </c>
      <c r="U4" s="33" t="s">
        <v>407</v>
      </c>
      <c r="V4" s="33" t="s">
        <v>408</v>
      </c>
      <c r="W4" s="34" t="s">
        <v>410</v>
      </c>
      <c r="X4" s="35" t="s">
        <v>407</v>
      </c>
      <c r="Y4" s="35" t="s">
        <v>408</v>
      </c>
      <c r="Z4" s="36" t="s">
        <v>410</v>
      </c>
      <c r="AA4" s="37" t="s">
        <v>407</v>
      </c>
      <c r="AB4" s="37" t="s">
        <v>408</v>
      </c>
      <c r="AC4" s="38" t="s">
        <v>410</v>
      </c>
      <c r="AD4" s="33" t="s">
        <v>407</v>
      </c>
      <c r="AE4" s="33" t="s">
        <v>408</v>
      </c>
      <c r="AF4" s="34" t="s">
        <v>410</v>
      </c>
      <c r="AG4" s="35" t="s">
        <v>407</v>
      </c>
      <c r="AH4" s="35" t="s">
        <v>408</v>
      </c>
      <c r="AI4" s="36" t="s">
        <v>410</v>
      </c>
      <c r="AJ4" s="37" t="s">
        <v>407</v>
      </c>
      <c r="AK4" s="37" t="s">
        <v>408</v>
      </c>
      <c r="AL4" s="38" t="s">
        <v>410</v>
      </c>
    </row>
    <row r="5" spans="1:38" s="47" customFormat="1" ht="24.75" customHeight="1" x14ac:dyDescent="0.55000000000000004">
      <c r="A5" s="40" t="s">
        <v>285</v>
      </c>
      <c r="B5" s="41"/>
      <c r="C5" s="41"/>
      <c r="D5" s="41"/>
      <c r="E5" s="42"/>
      <c r="F5" s="43">
        <f>SUBTOTAL(9,F6:F133)</f>
        <v>128</v>
      </c>
      <c r="G5" s="44" t="s">
        <v>279</v>
      </c>
      <c r="H5" s="40" t="s">
        <v>286</v>
      </c>
      <c r="I5" s="41"/>
      <c r="J5" s="44" t="s">
        <v>403</v>
      </c>
      <c r="K5" s="45" t="s">
        <v>284</v>
      </c>
      <c r="L5" s="46"/>
      <c r="M5" s="46">
        <v>1</v>
      </c>
      <c r="N5" s="46">
        <v>1</v>
      </c>
      <c r="O5" s="46">
        <v>1</v>
      </c>
      <c r="P5" s="46"/>
      <c r="Q5" s="46">
        <v>1</v>
      </c>
      <c r="R5" s="46">
        <v>1</v>
      </c>
      <c r="S5" s="46"/>
      <c r="T5" s="46">
        <v>0</v>
      </c>
      <c r="U5" s="46"/>
      <c r="V5" s="46">
        <v>1</v>
      </c>
      <c r="W5" s="46">
        <v>1</v>
      </c>
      <c r="X5" s="46">
        <v>1</v>
      </c>
      <c r="Y5" s="46"/>
      <c r="Z5" s="46">
        <v>1</v>
      </c>
      <c r="AA5" s="46">
        <v>1</v>
      </c>
      <c r="AB5" s="46"/>
      <c r="AC5" s="46">
        <v>0</v>
      </c>
      <c r="AD5" s="46"/>
      <c r="AE5" s="46">
        <v>1</v>
      </c>
      <c r="AF5" s="46">
        <v>1</v>
      </c>
      <c r="AG5" s="46">
        <v>1</v>
      </c>
      <c r="AH5" s="46"/>
      <c r="AI5" s="46">
        <v>1</v>
      </c>
      <c r="AJ5" s="46">
        <v>1</v>
      </c>
      <c r="AK5" s="46"/>
      <c r="AL5" s="46">
        <v>0</v>
      </c>
    </row>
    <row r="6" spans="1:38" s="56" customFormat="1" x14ac:dyDescent="0.55000000000000004">
      <c r="A6" s="48" t="s">
        <v>4</v>
      </c>
      <c r="B6" s="49">
        <v>4177</v>
      </c>
      <c r="C6" s="50" t="s">
        <v>152</v>
      </c>
      <c r="D6" s="51" t="s">
        <v>287</v>
      </c>
      <c r="E6" s="52" t="s">
        <v>6</v>
      </c>
      <c r="F6" s="53">
        <v>1</v>
      </c>
      <c r="G6" s="52"/>
      <c r="H6" s="52" t="s">
        <v>5</v>
      </c>
      <c r="I6" s="52" t="s">
        <v>6</v>
      </c>
      <c r="J6" s="52"/>
      <c r="K6" s="54"/>
      <c r="L6" s="49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8" s="56" customFormat="1" x14ac:dyDescent="0.55000000000000004">
      <c r="A7" s="48" t="s">
        <v>7</v>
      </c>
      <c r="B7" s="49">
        <v>4178</v>
      </c>
      <c r="C7" s="50" t="s">
        <v>254</v>
      </c>
      <c r="D7" s="51" t="s">
        <v>288</v>
      </c>
      <c r="E7" s="52" t="s">
        <v>6</v>
      </c>
      <c r="F7" s="53">
        <v>1</v>
      </c>
      <c r="G7" s="52"/>
      <c r="H7" s="52" t="s">
        <v>5</v>
      </c>
      <c r="I7" s="52" t="s">
        <v>6</v>
      </c>
      <c r="J7" s="52"/>
      <c r="K7" s="54"/>
      <c r="L7" s="4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s="56" customFormat="1" x14ac:dyDescent="0.55000000000000004">
      <c r="A8" s="48" t="s">
        <v>8</v>
      </c>
      <c r="B8" s="49">
        <v>4179</v>
      </c>
      <c r="C8" s="50" t="s">
        <v>255</v>
      </c>
      <c r="D8" s="51" t="s">
        <v>288</v>
      </c>
      <c r="E8" s="52" t="s">
        <v>9</v>
      </c>
      <c r="F8" s="53">
        <v>1</v>
      </c>
      <c r="G8" s="52"/>
      <c r="H8" s="52" t="s">
        <v>9</v>
      </c>
      <c r="I8" s="52" t="s">
        <v>6</v>
      </c>
      <c r="J8" s="52"/>
      <c r="K8" s="54"/>
      <c r="L8" s="49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s="56" customFormat="1" x14ac:dyDescent="0.55000000000000004">
      <c r="A9" s="48" t="s">
        <v>10</v>
      </c>
      <c r="B9" s="49">
        <v>4180</v>
      </c>
      <c r="C9" s="50" t="s">
        <v>256</v>
      </c>
      <c r="D9" s="51" t="s">
        <v>288</v>
      </c>
      <c r="E9" s="52" t="s">
        <v>11</v>
      </c>
      <c r="F9" s="53">
        <v>1</v>
      </c>
      <c r="G9" s="52"/>
      <c r="H9" s="52" t="s">
        <v>11</v>
      </c>
      <c r="I9" s="52" t="s">
        <v>6</v>
      </c>
      <c r="J9" s="52"/>
      <c r="K9" s="54"/>
      <c r="L9" s="4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s="56" customFormat="1" x14ac:dyDescent="0.55000000000000004">
      <c r="A10" s="48" t="s">
        <v>12</v>
      </c>
      <c r="B10" s="49">
        <v>4181</v>
      </c>
      <c r="C10" s="50" t="s">
        <v>260</v>
      </c>
      <c r="D10" s="51" t="s">
        <v>289</v>
      </c>
      <c r="E10" s="52" t="s">
        <v>335</v>
      </c>
      <c r="F10" s="53">
        <v>1</v>
      </c>
      <c r="G10" s="52"/>
      <c r="H10" s="52" t="s">
        <v>13</v>
      </c>
      <c r="I10" s="52" t="s">
        <v>6</v>
      </c>
      <c r="J10" s="52"/>
      <c r="K10" s="54"/>
      <c r="L10" s="49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s="56" customFormat="1" x14ac:dyDescent="0.55000000000000004">
      <c r="A11" s="48" t="s">
        <v>14</v>
      </c>
      <c r="B11" s="49">
        <v>4182</v>
      </c>
      <c r="C11" s="50" t="s">
        <v>259</v>
      </c>
      <c r="D11" s="51" t="s">
        <v>289</v>
      </c>
      <c r="E11" s="52" t="s">
        <v>296</v>
      </c>
      <c r="F11" s="53">
        <v>1</v>
      </c>
      <c r="G11" s="52"/>
      <c r="H11" s="52" t="s">
        <v>15</v>
      </c>
      <c r="I11" s="52" t="s">
        <v>6</v>
      </c>
      <c r="J11" s="52"/>
      <c r="K11" s="54"/>
      <c r="L11" s="4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56" customFormat="1" x14ac:dyDescent="0.55000000000000004">
      <c r="A12" s="48" t="s">
        <v>16</v>
      </c>
      <c r="B12" s="49">
        <v>4183</v>
      </c>
      <c r="C12" s="50" t="s">
        <v>261</v>
      </c>
      <c r="D12" s="51" t="s">
        <v>289</v>
      </c>
      <c r="E12" s="52" t="s">
        <v>347</v>
      </c>
      <c r="F12" s="53">
        <v>1</v>
      </c>
      <c r="G12" s="52"/>
      <c r="H12" s="52" t="s">
        <v>17</v>
      </c>
      <c r="I12" s="52" t="s">
        <v>6</v>
      </c>
      <c r="J12" s="52"/>
      <c r="K12" s="54"/>
      <c r="L12" s="49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s="56" customFormat="1" x14ac:dyDescent="0.55000000000000004">
      <c r="A13" s="48" t="s">
        <v>18</v>
      </c>
      <c r="B13" s="49">
        <v>4184</v>
      </c>
      <c r="C13" s="50" t="s">
        <v>262</v>
      </c>
      <c r="D13" s="51" t="s">
        <v>289</v>
      </c>
      <c r="E13" s="52" t="s">
        <v>19</v>
      </c>
      <c r="F13" s="53">
        <v>1</v>
      </c>
      <c r="G13" s="52"/>
      <c r="H13" s="52" t="s">
        <v>19</v>
      </c>
      <c r="I13" s="52" t="s">
        <v>6</v>
      </c>
      <c r="J13" s="52"/>
      <c r="K13" s="54"/>
      <c r="L13" s="49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56" customFormat="1" x14ac:dyDescent="0.55000000000000004">
      <c r="A14" s="48" t="s">
        <v>20</v>
      </c>
      <c r="B14" s="49">
        <v>4185</v>
      </c>
      <c r="C14" s="50" t="s">
        <v>263</v>
      </c>
      <c r="D14" s="51" t="s">
        <v>289</v>
      </c>
      <c r="E14" s="52" t="s">
        <v>338</v>
      </c>
      <c r="F14" s="53">
        <v>1</v>
      </c>
      <c r="G14" s="52"/>
      <c r="H14" s="52" t="s">
        <v>21</v>
      </c>
      <c r="I14" s="52" t="s">
        <v>6</v>
      </c>
      <c r="J14" s="52"/>
      <c r="K14" s="54"/>
      <c r="L14" s="49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56" customFormat="1" x14ac:dyDescent="0.55000000000000004">
      <c r="A15" s="48" t="s">
        <v>22</v>
      </c>
      <c r="B15" s="49">
        <v>4186</v>
      </c>
      <c r="C15" s="50" t="s">
        <v>264</v>
      </c>
      <c r="D15" s="51" t="s">
        <v>289</v>
      </c>
      <c r="E15" s="52" t="s">
        <v>378</v>
      </c>
      <c r="F15" s="53">
        <v>1</v>
      </c>
      <c r="G15" s="52"/>
      <c r="H15" s="52" t="s">
        <v>19</v>
      </c>
      <c r="I15" s="52" t="s">
        <v>6</v>
      </c>
      <c r="J15" s="52"/>
      <c r="K15" s="54"/>
      <c r="L15" s="49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s="56" customFormat="1" x14ac:dyDescent="0.55000000000000004">
      <c r="A16" s="48" t="s">
        <v>23</v>
      </c>
      <c r="B16" s="49">
        <v>4187</v>
      </c>
      <c r="C16" s="50" t="s">
        <v>265</v>
      </c>
      <c r="D16" s="51" t="s">
        <v>289</v>
      </c>
      <c r="E16" s="52" t="s">
        <v>359</v>
      </c>
      <c r="F16" s="53">
        <v>1</v>
      </c>
      <c r="G16" s="52"/>
      <c r="H16" s="52" t="s">
        <v>11</v>
      </c>
      <c r="I16" s="52" t="s">
        <v>6</v>
      </c>
      <c r="J16" s="52"/>
      <c r="K16" s="54"/>
      <c r="L16" s="49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s="56" customFormat="1" x14ac:dyDescent="0.55000000000000004">
      <c r="A17" s="48" t="s">
        <v>24</v>
      </c>
      <c r="B17" s="49">
        <v>4188</v>
      </c>
      <c r="C17" s="50" t="s">
        <v>258</v>
      </c>
      <c r="D17" s="51" t="s">
        <v>289</v>
      </c>
      <c r="E17" s="52" t="s">
        <v>302</v>
      </c>
      <c r="F17" s="53">
        <v>1</v>
      </c>
      <c r="G17" s="52"/>
      <c r="H17" s="52" t="s">
        <v>19</v>
      </c>
      <c r="I17" s="52" t="s">
        <v>6</v>
      </c>
      <c r="J17" s="52"/>
      <c r="K17" s="54"/>
      <c r="L17" s="49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s="56" customFormat="1" x14ac:dyDescent="0.55000000000000004">
      <c r="A18" s="48" t="s">
        <v>25</v>
      </c>
      <c r="B18" s="49">
        <v>4189</v>
      </c>
      <c r="C18" s="50" t="s">
        <v>266</v>
      </c>
      <c r="D18" s="51" t="s">
        <v>289</v>
      </c>
      <c r="E18" s="52" t="s">
        <v>314</v>
      </c>
      <c r="F18" s="53">
        <v>1</v>
      </c>
      <c r="G18" s="52"/>
      <c r="H18" s="52" t="s">
        <v>5</v>
      </c>
      <c r="I18" s="52" t="s">
        <v>6</v>
      </c>
      <c r="J18" s="52"/>
      <c r="K18" s="54"/>
      <c r="L18" s="49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s="56" customFormat="1" x14ac:dyDescent="0.55000000000000004">
      <c r="A19" s="48" t="s">
        <v>26</v>
      </c>
      <c r="B19" s="49">
        <v>4190</v>
      </c>
      <c r="C19" s="50" t="s">
        <v>267</v>
      </c>
      <c r="D19" s="51" t="s">
        <v>289</v>
      </c>
      <c r="E19" s="52" t="s">
        <v>370</v>
      </c>
      <c r="F19" s="53">
        <v>1</v>
      </c>
      <c r="G19" s="52"/>
      <c r="H19" s="52" t="s">
        <v>27</v>
      </c>
      <c r="I19" s="52" t="s">
        <v>6</v>
      </c>
      <c r="J19" s="52"/>
      <c r="K19" s="54"/>
      <c r="L19" s="49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s="56" customFormat="1" x14ac:dyDescent="0.55000000000000004">
      <c r="A20" s="48" t="s">
        <v>28</v>
      </c>
      <c r="B20" s="49">
        <v>4191</v>
      </c>
      <c r="C20" s="50" t="s">
        <v>268</v>
      </c>
      <c r="D20" s="51" t="s">
        <v>289</v>
      </c>
      <c r="E20" s="52" t="s">
        <v>309</v>
      </c>
      <c r="F20" s="53">
        <v>1</v>
      </c>
      <c r="G20" s="52"/>
      <c r="H20" s="52" t="s">
        <v>5</v>
      </c>
      <c r="I20" s="52" t="s">
        <v>6</v>
      </c>
      <c r="J20" s="52"/>
      <c r="K20" s="54"/>
      <c r="L20" s="49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s="56" customFormat="1" x14ac:dyDescent="0.55000000000000004">
      <c r="A21" s="48" t="s">
        <v>29</v>
      </c>
      <c r="B21" s="49">
        <v>4192</v>
      </c>
      <c r="C21" s="50" t="s">
        <v>269</v>
      </c>
      <c r="D21" s="51" t="s">
        <v>289</v>
      </c>
      <c r="E21" s="52" t="s">
        <v>346</v>
      </c>
      <c r="F21" s="53">
        <v>1</v>
      </c>
      <c r="G21" s="52"/>
      <c r="H21" s="52" t="s">
        <v>17</v>
      </c>
      <c r="I21" s="52" t="s">
        <v>6</v>
      </c>
      <c r="J21" s="52"/>
      <c r="K21" s="54"/>
      <c r="L21" s="49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s="56" customFormat="1" x14ac:dyDescent="0.55000000000000004">
      <c r="A22" s="48" t="s">
        <v>30</v>
      </c>
      <c r="B22" s="49">
        <v>4193</v>
      </c>
      <c r="C22" s="50" t="s">
        <v>270</v>
      </c>
      <c r="D22" s="51" t="s">
        <v>289</v>
      </c>
      <c r="E22" s="52" t="s">
        <v>349</v>
      </c>
      <c r="F22" s="53">
        <v>1</v>
      </c>
      <c r="G22" s="52"/>
      <c r="H22" s="52" t="s">
        <v>17</v>
      </c>
      <c r="I22" s="52" t="s">
        <v>6</v>
      </c>
      <c r="J22" s="52"/>
      <c r="K22" s="54"/>
      <c r="L22" s="49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s="56" customFormat="1" x14ac:dyDescent="0.55000000000000004">
      <c r="A23" s="48" t="s">
        <v>31</v>
      </c>
      <c r="B23" s="49">
        <v>4194</v>
      </c>
      <c r="C23" s="50" t="s">
        <v>271</v>
      </c>
      <c r="D23" s="51" t="s">
        <v>289</v>
      </c>
      <c r="E23" s="52" t="s">
        <v>348</v>
      </c>
      <c r="F23" s="53">
        <v>1</v>
      </c>
      <c r="G23" s="52"/>
      <c r="H23" s="52" t="s">
        <v>17</v>
      </c>
      <c r="I23" s="52" t="s">
        <v>6</v>
      </c>
      <c r="J23" s="52"/>
      <c r="K23" s="54"/>
      <c r="L23" s="49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s="56" customFormat="1" x14ac:dyDescent="0.55000000000000004">
      <c r="A24" s="48" t="s">
        <v>32</v>
      </c>
      <c r="B24" s="49">
        <v>4195</v>
      </c>
      <c r="C24" s="50" t="s">
        <v>272</v>
      </c>
      <c r="D24" s="51" t="s">
        <v>289</v>
      </c>
      <c r="E24" s="52" t="s">
        <v>350</v>
      </c>
      <c r="F24" s="53">
        <v>1</v>
      </c>
      <c r="G24" s="52"/>
      <c r="H24" s="52" t="s">
        <v>17</v>
      </c>
      <c r="I24" s="52" t="s">
        <v>6</v>
      </c>
      <c r="J24" s="52"/>
      <c r="K24" s="54"/>
      <c r="L24" s="49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s="56" customFormat="1" x14ac:dyDescent="0.55000000000000004">
      <c r="A25" s="48" t="s">
        <v>33</v>
      </c>
      <c r="B25" s="49">
        <v>4196</v>
      </c>
      <c r="C25" s="50" t="s">
        <v>273</v>
      </c>
      <c r="D25" s="51" t="s">
        <v>289</v>
      </c>
      <c r="E25" s="52" t="s">
        <v>324</v>
      </c>
      <c r="F25" s="53">
        <v>1</v>
      </c>
      <c r="G25" s="52"/>
      <c r="H25" s="52" t="s">
        <v>9</v>
      </c>
      <c r="I25" s="52" t="s">
        <v>6</v>
      </c>
      <c r="J25" s="52"/>
      <c r="K25" s="54"/>
      <c r="L25" s="49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s="56" customFormat="1" x14ac:dyDescent="0.55000000000000004">
      <c r="A26" s="48" t="s">
        <v>34</v>
      </c>
      <c r="B26" s="49">
        <v>4197</v>
      </c>
      <c r="C26" s="50" t="s">
        <v>274</v>
      </c>
      <c r="D26" s="51" t="s">
        <v>289</v>
      </c>
      <c r="E26" s="52" t="s">
        <v>306</v>
      </c>
      <c r="F26" s="53">
        <v>1</v>
      </c>
      <c r="G26" s="52"/>
      <c r="H26" s="52" t="s">
        <v>5</v>
      </c>
      <c r="I26" s="52" t="s">
        <v>6</v>
      </c>
      <c r="J26" s="52"/>
      <c r="K26" s="54"/>
      <c r="L26" s="49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s="56" customFormat="1" x14ac:dyDescent="0.55000000000000004">
      <c r="A27" s="48" t="s">
        <v>35</v>
      </c>
      <c r="B27" s="49">
        <v>4198</v>
      </c>
      <c r="C27" s="50" t="s">
        <v>275</v>
      </c>
      <c r="D27" s="51" t="s">
        <v>289</v>
      </c>
      <c r="E27" s="52" t="s">
        <v>27</v>
      </c>
      <c r="F27" s="53">
        <v>1</v>
      </c>
      <c r="G27" s="52"/>
      <c r="H27" s="52" t="s">
        <v>27</v>
      </c>
      <c r="I27" s="52" t="s">
        <v>6</v>
      </c>
      <c r="J27" s="52"/>
      <c r="K27" s="54"/>
      <c r="L27" s="49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s="56" customFormat="1" x14ac:dyDescent="0.55000000000000004">
      <c r="A28" s="48" t="s">
        <v>36</v>
      </c>
      <c r="B28" s="49">
        <v>4199</v>
      </c>
      <c r="C28" s="50" t="s">
        <v>276</v>
      </c>
      <c r="D28" s="51" t="s">
        <v>289</v>
      </c>
      <c r="E28" s="52" t="s">
        <v>379</v>
      </c>
      <c r="F28" s="53">
        <v>1</v>
      </c>
      <c r="G28" s="52"/>
      <c r="H28" s="52" t="s">
        <v>19</v>
      </c>
      <c r="I28" s="52" t="s">
        <v>6</v>
      </c>
      <c r="J28" s="52"/>
      <c r="K28" s="54"/>
      <c r="L28" s="49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s="56" customFormat="1" x14ac:dyDescent="0.55000000000000004">
      <c r="A29" s="48" t="s">
        <v>37</v>
      </c>
      <c r="B29" s="49">
        <v>4200</v>
      </c>
      <c r="C29" s="50" t="s">
        <v>277</v>
      </c>
      <c r="D29" s="51" t="s">
        <v>289</v>
      </c>
      <c r="E29" s="52" t="s">
        <v>373</v>
      </c>
      <c r="F29" s="53">
        <v>1</v>
      </c>
      <c r="G29" s="52"/>
      <c r="H29" s="52" t="s">
        <v>15</v>
      </c>
      <c r="I29" s="52" t="s">
        <v>6</v>
      </c>
      <c r="J29" s="52"/>
      <c r="K29" s="54"/>
      <c r="L29" s="49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s="56" customFormat="1" x14ac:dyDescent="0.55000000000000004">
      <c r="A30" s="48" t="s">
        <v>38</v>
      </c>
      <c r="B30" s="49">
        <v>4201</v>
      </c>
      <c r="C30" s="50" t="s">
        <v>257</v>
      </c>
      <c r="D30" s="51" t="s">
        <v>289</v>
      </c>
      <c r="E30" s="52" t="s">
        <v>17</v>
      </c>
      <c r="F30" s="53">
        <v>1</v>
      </c>
      <c r="G30" s="52"/>
      <c r="H30" s="52" t="s">
        <v>17</v>
      </c>
      <c r="I30" s="52" t="s">
        <v>6</v>
      </c>
      <c r="J30" s="52"/>
      <c r="K30" s="54"/>
      <c r="L30" s="49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s="56" customFormat="1" x14ac:dyDescent="0.55000000000000004">
      <c r="A31" s="48" t="s">
        <v>39</v>
      </c>
      <c r="B31" s="49">
        <v>4202</v>
      </c>
      <c r="C31" s="50" t="s">
        <v>278</v>
      </c>
      <c r="D31" s="51" t="s">
        <v>289</v>
      </c>
      <c r="E31" s="52" t="s">
        <v>40</v>
      </c>
      <c r="F31" s="53">
        <v>1</v>
      </c>
      <c r="G31" s="52"/>
      <c r="H31" s="52" t="s">
        <v>40</v>
      </c>
      <c r="I31" s="52" t="s">
        <v>6</v>
      </c>
      <c r="J31" s="52"/>
      <c r="K31" s="54"/>
      <c r="L31" s="49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s="56" customFormat="1" x14ac:dyDescent="0.55000000000000004">
      <c r="A32" s="48" t="s">
        <v>41</v>
      </c>
      <c r="B32" s="49">
        <v>4203</v>
      </c>
      <c r="C32" s="50" t="s">
        <v>172</v>
      </c>
      <c r="D32" s="51" t="s">
        <v>290</v>
      </c>
      <c r="E32" s="52" t="s">
        <v>358</v>
      </c>
      <c r="F32" s="53">
        <v>1</v>
      </c>
      <c r="G32" s="52"/>
      <c r="H32" s="52" t="s">
        <v>17</v>
      </c>
      <c r="I32" s="52" t="s">
        <v>6</v>
      </c>
      <c r="J32" s="52"/>
      <c r="K32" s="54"/>
      <c r="L32" s="4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1:38" s="56" customFormat="1" x14ac:dyDescent="0.55000000000000004">
      <c r="A33" s="48" t="s">
        <v>42</v>
      </c>
      <c r="B33" s="49">
        <v>4204</v>
      </c>
      <c r="C33" s="50" t="s">
        <v>173</v>
      </c>
      <c r="D33" s="51" t="s">
        <v>290</v>
      </c>
      <c r="E33" s="52" t="s">
        <v>341</v>
      </c>
      <c r="F33" s="53">
        <v>1</v>
      </c>
      <c r="G33" s="52"/>
      <c r="H33" s="52" t="s">
        <v>21</v>
      </c>
      <c r="I33" s="52" t="s">
        <v>6</v>
      </c>
      <c r="J33" s="52"/>
      <c r="K33" s="54"/>
      <c r="L33" s="49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s="56" customFormat="1" x14ac:dyDescent="0.55000000000000004">
      <c r="A34" s="48" t="s">
        <v>43</v>
      </c>
      <c r="B34" s="49">
        <v>4205</v>
      </c>
      <c r="C34" s="50" t="s">
        <v>174</v>
      </c>
      <c r="D34" s="51" t="s">
        <v>290</v>
      </c>
      <c r="E34" s="52" t="s">
        <v>336</v>
      </c>
      <c r="F34" s="53">
        <v>1</v>
      </c>
      <c r="G34" s="52"/>
      <c r="H34" s="52" t="s">
        <v>13</v>
      </c>
      <c r="I34" s="52" t="s">
        <v>6</v>
      </c>
      <c r="J34" s="52"/>
      <c r="K34" s="54"/>
      <c r="L34" s="4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s="56" customFormat="1" x14ac:dyDescent="0.55000000000000004">
      <c r="A35" s="48" t="s">
        <v>44</v>
      </c>
      <c r="B35" s="49">
        <v>4206</v>
      </c>
      <c r="C35" s="50" t="s">
        <v>175</v>
      </c>
      <c r="D35" s="51" t="s">
        <v>290</v>
      </c>
      <c r="E35" s="52" t="s">
        <v>13</v>
      </c>
      <c r="F35" s="53">
        <v>1</v>
      </c>
      <c r="G35" s="52"/>
      <c r="H35" s="52" t="s">
        <v>13</v>
      </c>
      <c r="I35" s="52" t="s">
        <v>6</v>
      </c>
      <c r="J35" s="52"/>
      <c r="K35" s="54"/>
      <c r="L35" s="49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56" customFormat="1" x14ac:dyDescent="0.55000000000000004">
      <c r="A36" s="48" t="s">
        <v>45</v>
      </c>
      <c r="B36" s="49">
        <v>4207</v>
      </c>
      <c r="C36" s="50" t="s">
        <v>176</v>
      </c>
      <c r="D36" s="51" t="s">
        <v>290</v>
      </c>
      <c r="E36" s="52" t="s">
        <v>376</v>
      </c>
      <c r="F36" s="53">
        <v>1</v>
      </c>
      <c r="G36" s="52"/>
      <c r="H36" s="52" t="s">
        <v>15</v>
      </c>
      <c r="I36" s="52" t="s">
        <v>6</v>
      </c>
      <c r="J36" s="52"/>
      <c r="K36" s="54"/>
      <c r="L36" s="49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s="56" customFormat="1" x14ac:dyDescent="0.55000000000000004">
      <c r="A37" s="48" t="s">
        <v>46</v>
      </c>
      <c r="B37" s="49">
        <v>4208</v>
      </c>
      <c r="C37" s="50" t="s">
        <v>177</v>
      </c>
      <c r="D37" s="51" t="s">
        <v>290</v>
      </c>
      <c r="E37" s="52" t="s">
        <v>329</v>
      </c>
      <c r="F37" s="53">
        <v>1</v>
      </c>
      <c r="G37" s="52"/>
      <c r="H37" s="52" t="s">
        <v>9</v>
      </c>
      <c r="I37" s="52" t="s">
        <v>6</v>
      </c>
      <c r="J37" s="52"/>
      <c r="K37" s="54"/>
      <c r="L37" s="49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s="56" customFormat="1" x14ac:dyDescent="0.55000000000000004">
      <c r="A38" s="48" t="s">
        <v>47</v>
      </c>
      <c r="B38" s="49">
        <v>4209</v>
      </c>
      <c r="C38" s="50" t="s">
        <v>178</v>
      </c>
      <c r="D38" s="51" t="s">
        <v>290</v>
      </c>
      <c r="E38" s="52" t="s">
        <v>344</v>
      </c>
      <c r="F38" s="53">
        <v>1</v>
      </c>
      <c r="G38" s="52"/>
      <c r="H38" s="52" t="s">
        <v>48</v>
      </c>
      <c r="I38" s="52" t="s">
        <v>6</v>
      </c>
      <c r="J38" s="52"/>
      <c r="K38" s="54"/>
      <c r="L38" s="49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s="56" customFormat="1" x14ac:dyDescent="0.55000000000000004">
      <c r="A39" s="48" t="s">
        <v>49</v>
      </c>
      <c r="B39" s="49">
        <v>4210</v>
      </c>
      <c r="C39" s="50" t="s">
        <v>170</v>
      </c>
      <c r="D39" s="51" t="s">
        <v>290</v>
      </c>
      <c r="E39" s="52" t="s">
        <v>19</v>
      </c>
      <c r="F39" s="53">
        <v>1</v>
      </c>
      <c r="G39" s="52"/>
      <c r="H39" s="52" t="s">
        <v>19</v>
      </c>
      <c r="I39" s="52" t="s">
        <v>6</v>
      </c>
      <c r="J39" s="52"/>
      <c r="K39" s="54"/>
      <c r="L39" s="49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s="56" customFormat="1" x14ac:dyDescent="0.55000000000000004">
      <c r="A40" s="48" t="s">
        <v>50</v>
      </c>
      <c r="B40" s="49">
        <v>4211</v>
      </c>
      <c r="C40" s="50" t="s">
        <v>179</v>
      </c>
      <c r="D40" s="51" t="s">
        <v>290</v>
      </c>
      <c r="E40" s="52" t="s">
        <v>391</v>
      </c>
      <c r="F40" s="53">
        <v>1</v>
      </c>
      <c r="G40" s="52"/>
      <c r="H40" s="52" t="s">
        <v>5</v>
      </c>
      <c r="I40" s="52" t="s">
        <v>6</v>
      </c>
      <c r="J40" s="52"/>
      <c r="K40" s="54"/>
      <c r="L40" s="49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s="56" customFormat="1" x14ac:dyDescent="0.55000000000000004">
      <c r="A41" s="48" t="s">
        <v>51</v>
      </c>
      <c r="B41" s="49">
        <v>4212</v>
      </c>
      <c r="C41" s="50" t="s">
        <v>180</v>
      </c>
      <c r="D41" s="51" t="s">
        <v>290</v>
      </c>
      <c r="E41" s="52" t="s">
        <v>392</v>
      </c>
      <c r="F41" s="53">
        <v>1</v>
      </c>
      <c r="G41" s="52"/>
      <c r="H41" s="52" t="s">
        <v>11</v>
      </c>
      <c r="I41" s="52" t="s">
        <v>6</v>
      </c>
      <c r="J41" s="52"/>
      <c r="K41" s="54"/>
      <c r="L41" s="49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s="56" customFormat="1" x14ac:dyDescent="0.55000000000000004">
      <c r="A42" s="48" t="s">
        <v>52</v>
      </c>
      <c r="B42" s="49">
        <v>4213</v>
      </c>
      <c r="C42" s="50" t="s">
        <v>181</v>
      </c>
      <c r="D42" s="51" t="s">
        <v>290</v>
      </c>
      <c r="E42" s="52" t="s">
        <v>333</v>
      </c>
      <c r="F42" s="53">
        <v>1</v>
      </c>
      <c r="G42" s="52"/>
      <c r="H42" s="52" t="s">
        <v>9</v>
      </c>
      <c r="I42" s="52" t="s">
        <v>6</v>
      </c>
      <c r="J42" s="52"/>
      <c r="K42" s="54"/>
      <c r="L42" s="49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s="56" customFormat="1" x14ac:dyDescent="0.55000000000000004">
      <c r="A43" s="48" t="s">
        <v>53</v>
      </c>
      <c r="B43" s="49">
        <v>4214</v>
      </c>
      <c r="C43" s="50" t="s">
        <v>182</v>
      </c>
      <c r="D43" s="51" t="s">
        <v>290</v>
      </c>
      <c r="E43" s="52" t="s">
        <v>372</v>
      </c>
      <c r="F43" s="53">
        <v>1</v>
      </c>
      <c r="G43" s="52"/>
      <c r="H43" s="52" t="s">
        <v>27</v>
      </c>
      <c r="I43" s="52" t="s">
        <v>6</v>
      </c>
      <c r="J43" s="52"/>
      <c r="K43" s="54"/>
      <c r="L43" s="49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s="56" customFormat="1" x14ac:dyDescent="0.55000000000000004">
      <c r="A44" s="48" t="s">
        <v>54</v>
      </c>
      <c r="B44" s="49">
        <v>4215</v>
      </c>
      <c r="C44" s="50" t="s">
        <v>183</v>
      </c>
      <c r="D44" s="51" t="s">
        <v>290</v>
      </c>
      <c r="E44" s="52" t="s">
        <v>383</v>
      </c>
      <c r="F44" s="53">
        <v>1</v>
      </c>
      <c r="G44" s="52"/>
      <c r="H44" s="52" t="s">
        <v>19</v>
      </c>
      <c r="I44" s="52" t="s">
        <v>6</v>
      </c>
      <c r="J44" s="52"/>
      <c r="K44" s="54"/>
      <c r="L44" s="49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s="56" customFormat="1" x14ac:dyDescent="0.55000000000000004">
      <c r="A45" s="48" t="s">
        <v>55</v>
      </c>
      <c r="B45" s="49">
        <v>4216</v>
      </c>
      <c r="C45" s="50" t="s">
        <v>184</v>
      </c>
      <c r="D45" s="51" t="s">
        <v>290</v>
      </c>
      <c r="E45" s="52" t="s">
        <v>339</v>
      </c>
      <c r="F45" s="53">
        <v>1</v>
      </c>
      <c r="G45" s="52"/>
      <c r="H45" s="52" t="s">
        <v>21</v>
      </c>
      <c r="I45" s="52" t="s">
        <v>6</v>
      </c>
      <c r="J45" s="52"/>
      <c r="K45" s="54"/>
      <c r="L45" s="49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s="56" customFormat="1" x14ac:dyDescent="0.55000000000000004">
      <c r="A46" s="48" t="s">
        <v>56</v>
      </c>
      <c r="B46" s="49">
        <v>4217</v>
      </c>
      <c r="C46" s="50" t="s">
        <v>158</v>
      </c>
      <c r="D46" s="51" t="s">
        <v>290</v>
      </c>
      <c r="E46" s="52" t="s">
        <v>298</v>
      </c>
      <c r="F46" s="53">
        <v>1</v>
      </c>
      <c r="G46" s="52"/>
      <c r="H46" s="52" t="s">
        <v>9</v>
      </c>
      <c r="I46" s="52" t="s">
        <v>6</v>
      </c>
      <c r="J46" s="52"/>
      <c r="K46" s="54"/>
      <c r="L46" s="49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s="56" customFormat="1" x14ac:dyDescent="0.55000000000000004">
      <c r="A47" s="48" t="s">
        <v>57</v>
      </c>
      <c r="B47" s="49">
        <v>4218</v>
      </c>
      <c r="C47" s="50" t="s">
        <v>185</v>
      </c>
      <c r="D47" s="51" t="s">
        <v>290</v>
      </c>
      <c r="E47" s="52" t="s">
        <v>338</v>
      </c>
      <c r="F47" s="53">
        <v>1</v>
      </c>
      <c r="G47" s="52"/>
      <c r="H47" s="52" t="s">
        <v>21</v>
      </c>
      <c r="I47" s="52" t="s">
        <v>6</v>
      </c>
      <c r="J47" s="52"/>
      <c r="K47" s="54"/>
      <c r="L47" s="49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s="56" customFormat="1" x14ac:dyDescent="0.55000000000000004">
      <c r="A48" s="48" t="s">
        <v>58</v>
      </c>
      <c r="B48" s="49">
        <v>4219</v>
      </c>
      <c r="C48" s="50" t="s">
        <v>186</v>
      </c>
      <c r="D48" s="51" t="s">
        <v>290</v>
      </c>
      <c r="E48" s="52" t="s">
        <v>378</v>
      </c>
      <c r="F48" s="53">
        <v>1</v>
      </c>
      <c r="G48" s="52"/>
      <c r="H48" s="52" t="s">
        <v>19</v>
      </c>
      <c r="I48" s="52" t="s">
        <v>6</v>
      </c>
      <c r="J48" s="52"/>
      <c r="K48" s="54"/>
      <c r="L48" s="49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s="56" customFormat="1" x14ac:dyDescent="0.55000000000000004">
      <c r="A49" s="48" t="s">
        <v>59</v>
      </c>
      <c r="B49" s="49">
        <v>4220</v>
      </c>
      <c r="C49" s="50" t="s">
        <v>187</v>
      </c>
      <c r="D49" s="51" t="s">
        <v>290</v>
      </c>
      <c r="E49" s="52" t="s">
        <v>315</v>
      </c>
      <c r="F49" s="53">
        <v>1</v>
      </c>
      <c r="G49" s="52"/>
      <c r="H49" s="52" t="s">
        <v>5</v>
      </c>
      <c r="I49" s="52" t="s">
        <v>6</v>
      </c>
      <c r="J49" s="52"/>
      <c r="K49" s="54"/>
      <c r="L49" s="49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s="56" customFormat="1" x14ac:dyDescent="0.55000000000000004">
      <c r="A50" s="48" t="s">
        <v>60</v>
      </c>
      <c r="B50" s="49">
        <v>4221</v>
      </c>
      <c r="C50" s="50" t="s">
        <v>188</v>
      </c>
      <c r="D50" s="51" t="s">
        <v>290</v>
      </c>
      <c r="E50" s="52" t="s">
        <v>382</v>
      </c>
      <c r="F50" s="53">
        <v>1</v>
      </c>
      <c r="G50" s="52"/>
      <c r="H50" s="52" t="s">
        <v>19</v>
      </c>
      <c r="I50" s="52" t="s">
        <v>6</v>
      </c>
      <c r="J50" s="52"/>
      <c r="K50" s="54"/>
      <c r="L50" s="49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s="56" customFormat="1" x14ac:dyDescent="0.55000000000000004">
      <c r="A51" s="48" t="s">
        <v>61</v>
      </c>
      <c r="B51" s="49">
        <v>4222</v>
      </c>
      <c r="C51" s="50" t="s">
        <v>189</v>
      </c>
      <c r="D51" s="51" t="s">
        <v>290</v>
      </c>
      <c r="E51" s="52" t="s">
        <v>322</v>
      </c>
      <c r="F51" s="53">
        <v>1</v>
      </c>
      <c r="G51" s="52"/>
      <c r="H51" s="52" t="s">
        <v>5</v>
      </c>
      <c r="I51" s="52" t="s">
        <v>6</v>
      </c>
      <c r="J51" s="52"/>
      <c r="K51" s="54"/>
      <c r="L51" s="49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s="56" customFormat="1" x14ac:dyDescent="0.55000000000000004">
      <c r="A52" s="48" t="s">
        <v>62</v>
      </c>
      <c r="B52" s="49">
        <v>4223</v>
      </c>
      <c r="C52" s="50" t="s">
        <v>190</v>
      </c>
      <c r="D52" s="51" t="s">
        <v>290</v>
      </c>
      <c r="E52" s="52" t="s">
        <v>389</v>
      </c>
      <c r="F52" s="53">
        <v>1</v>
      </c>
      <c r="G52" s="52"/>
      <c r="H52" s="52" t="s">
        <v>40</v>
      </c>
      <c r="I52" s="52" t="s">
        <v>6</v>
      </c>
      <c r="J52" s="52"/>
      <c r="K52" s="54"/>
      <c r="L52" s="49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s="56" customFormat="1" x14ac:dyDescent="0.55000000000000004">
      <c r="A53" s="48" t="s">
        <v>63</v>
      </c>
      <c r="B53" s="49">
        <v>4224</v>
      </c>
      <c r="C53" s="50" t="s">
        <v>160</v>
      </c>
      <c r="D53" s="51" t="s">
        <v>290</v>
      </c>
      <c r="E53" s="52" t="s">
        <v>302</v>
      </c>
      <c r="F53" s="53">
        <v>1</v>
      </c>
      <c r="G53" s="52"/>
      <c r="H53" s="52" t="s">
        <v>19</v>
      </c>
      <c r="I53" s="52" t="s">
        <v>6</v>
      </c>
      <c r="J53" s="52"/>
      <c r="K53" s="54"/>
      <c r="L53" s="49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1:38" s="56" customFormat="1" x14ac:dyDescent="0.55000000000000004">
      <c r="A54" s="48" t="s">
        <v>64</v>
      </c>
      <c r="B54" s="49">
        <v>4225</v>
      </c>
      <c r="C54" s="50" t="s">
        <v>191</v>
      </c>
      <c r="D54" s="51" t="s">
        <v>290</v>
      </c>
      <c r="E54" s="52" t="s">
        <v>352</v>
      </c>
      <c r="F54" s="53">
        <v>1</v>
      </c>
      <c r="G54" s="52"/>
      <c r="H54" s="52" t="s">
        <v>17</v>
      </c>
      <c r="I54" s="52" t="s">
        <v>6</v>
      </c>
      <c r="J54" s="52"/>
      <c r="K54" s="54"/>
      <c r="L54" s="49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1:38" s="56" customFormat="1" x14ac:dyDescent="0.55000000000000004">
      <c r="A55" s="48" t="s">
        <v>65</v>
      </c>
      <c r="B55" s="49">
        <v>4226</v>
      </c>
      <c r="C55" s="50" t="s">
        <v>192</v>
      </c>
      <c r="D55" s="51" t="s">
        <v>290</v>
      </c>
      <c r="E55" s="52" t="s">
        <v>355</v>
      </c>
      <c r="F55" s="53">
        <v>1</v>
      </c>
      <c r="G55" s="52"/>
      <c r="H55" s="52" t="s">
        <v>17</v>
      </c>
      <c r="I55" s="52" t="s">
        <v>6</v>
      </c>
      <c r="J55" s="52"/>
      <c r="K55" s="54"/>
      <c r="L55" s="49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</row>
    <row r="56" spans="1:38" s="56" customFormat="1" x14ac:dyDescent="0.55000000000000004">
      <c r="A56" s="48" t="s">
        <v>66</v>
      </c>
      <c r="B56" s="49">
        <v>4227</v>
      </c>
      <c r="C56" s="50" t="s">
        <v>193</v>
      </c>
      <c r="D56" s="51" t="s">
        <v>290</v>
      </c>
      <c r="E56" s="52" t="s">
        <v>314</v>
      </c>
      <c r="F56" s="53">
        <v>1</v>
      </c>
      <c r="G56" s="52"/>
      <c r="H56" s="52" t="s">
        <v>5</v>
      </c>
      <c r="I56" s="52" t="s">
        <v>6</v>
      </c>
      <c r="J56" s="52"/>
      <c r="K56" s="54"/>
      <c r="L56" s="49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1:38" s="56" customFormat="1" x14ac:dyDescent="0.55000000000000004">
      <c r="A57" s="48" t="s">
        <v>67</v>
      </c>
      <c r="B57" s="49">
        <v>4228</v>
      </c>
      <c r="C57" s="50" t="s">
        <v>194</v>
      </c>
      <c r="D57" s="51" t="s">
        <v>290</v>
      </c>
      <c r="E57" s="52" t="s">
        <v>370</v>
      </c>
      <c r="F57" s="53">
        <v>1</v>
      </c>
      <c r="G57" s="52"/>
      <c r="H57" s="52" t="s">
        <v>27</v>
      </c>
      <c r="I57" s="52" t="s">
        <v>6</v>
      </c>
      <c r="J57" s="52"/>
      <c r="K57" s="54"/>
      <c r="L57" s="49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1:38" s="56" customFormat="1" x14ac:dyDescent="0.55000000000000004">
      <c r="A58" s="48" t="s">
        <v>68</v>
      </c>
      <c r="B58" s="49">
        <v>4229</v>
      </c>
      <c r="C58" s="50" t="s">
        <v>195</v>
      </c>
      <c r="D58" s="51" t="s">
        <v>290</v>
      </c>
      <c r="E58" s="52" t="s">
        <v>326</v>
      </c>
      <c r="F58" s="53">
        <v>1</v>
      </c>
      <c r="G58" s="52"/>
      <c r="H58" s="52" t="s">
        <v>9</v>
      </c>
      <c r="I58" s="52" t="s">
        <v>6</v>
      </c>
      <c r="J58" s="52"/>
      <c r="K58" s="54"/>
      <c r="L58" s="49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1:38" s="56" customFormat="1" x14ac:dyDescent="0.55000000000000004">
      <c r="A59" s="48" t="s">
        <v>69</v>
      </c>
      <c r="B59" s="49">
        <v>4230</v>
      </c>
      <c r="C59" s="50" t="s">
        <v>196</v>
      </c>
      <c r="D59" s="51" t="s">
        <v>290</v>
      </c>
      <c r="E59" s="52" t="s">
        <v>367</v>
      </c>
      <c r="F59" s="53">
        <v>1</v>
      </c>
      <c r="G59" s="52"/>
      <c r="H59" s="52" t="s">
        <v>11</v>
      </c>
      <c r="I59" s="52" t="s">
        <v>6</v>
      </c>
      <c r="J59" s="52"/>
      <c r="K59" s="54"/>
      <c r="L59" s="49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1:38" s="56" customFormat="1" x14ac:dyDescent="0.55000000000000004">
      <c r="A60" s="48" t="s">
        <v>70</v>
      </c>
      <c r="B60" s="49">
        <v>4231</v>
      </c>
      <c r="C60" s="50" t="s">
        <v>154</v>
      </c>
      <c r="D60" s="51" t="s">
        <v>290</v>
      </c>
      <c r="E60" s="52" t="s">
        <v>295</v>
      </c>
      <c r="F60" s="53">
        <v>1</v>
      </c>
      <c r="G60" s="52"/>
      <c r="H60" s="52" t="s">
        <v>13</v>
      </c>
      <c r="I60" s="52" t="s">
        <v>6</v>
      </c>
      <c r="J60" s="52"/>
      <c r="K60" s="54"/>
      <c r="L60" s="49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</row>
    <row r="61" spans="1:38" s="56" customFormat="1" x14ac:dyDescent="0.55000000000000004">
      <c r="A61" s="48" t="s">
        <v>71</v>
      </c>
      <c r="B61" s="49">
        <v>4232</v>
      </c>
      <c r="C61" s="50" t="s">
        <v>197</v>
      </c>
      <c r="D61" s="51" t="s">
        <v>290</v>
      </c>
      <c r="E61" s="52" t="s">
        <v>385</v>
      </c>
      <c r="F61" s="53">
        <v>1</v>
      </c>
      <c r="G61" s="52"/>
      <c r="H61" s="52" t="s">
        <v>40</v>
      </c>
      <c r="I61" s="52" t="s">
        <v>6</v>
      </c>
      <c r="J61" s="52"/>
      <c r="K61" s="54"/>
      <c r="L61" s="49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  <row r="62" spans="1:38" s="56" customFormat="1" x14ac:dyDescent="0.55000000000000004">
      <c r="A62" s="48" t="s">
        <v>72</v>
      </c>
      <c r="B62" s="49">
        <v>4233</v>
      </c>
      <c r="C62" s="50" t="s">
        <v>198</v>
      </c>
      <c r="D62" s="51" t="s">
        <v>290</v>
      </c>
      <c r="E62" s="52" t="s">
        <v>388</v>
      </c>
      <c r="F62" s="53">
        <v>1</v>
      </c>
      <c r="G62" s="52"/>
      <c r="H62" s="52" t="s">
        <v>40</v>
      </c>
      <c r="I62" s="52" t="s">
        <v>6</v>
      </c>
      <c r="J62" s="52"/>
      <c r="K62" s="54"/>
      <c r="L62" s="49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1:38" s="56" customFormat="1" x14ac:dyDescent="0.55000000000000004">
      <c r="A63" s="48" t="s">
        <v>73</v>
      </c>
      <c r="B63" s="49">
        <v>4234</v>
      </c>
      <c r="C63" s="50" t="s">
        <v>199</v>
      </c>
      <c r="D63" s="51" t="s">
        <v>290</v>
      </c>
      <c r="E63" s="52" t="s">
        <v>384</v>
      </c>
      <c r="F63" s="53">
        <v>1</v>
      </c>
      <c r="G63" s="52"/>
      <c r="H63" s="52" t="s">
        <v>40</v>
      </c>
      <c r="I63" s="52" t="s">
        <v>6</v>
      </c>
      <c r="J63" s="52"/>
      <c r="K63" s="54"/>
      <c r="L63" s="49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</row>
    <row r="64" spans="1:38" s="56" customFormat="1" x14ac:dyDescent="0.55000000000000004">
      <c r="A64" s="48" t="s">
        <v>74</v>
      </c>
      <c r="B64" s="49">
        <v>4235</v>
      </c>
      <c r="C64" s="50" t="s">
        <v>200</v>
      </c>
      <c r="D64" s="51" t="s">
        <v>290</v>
      </c>
      <c r="E64" s="52" t="s">
        <v>303</v>
      </c>
      <c r="F64" s="53">
        <v>1</v>
      </c>
      <c r="G64" s="52"/>
      <c r="H64" s="52" t="s">
        <v>5</v>
      </c>
      <c r="I64" s="52" t="s">
        <v>6</v>
      </c>
      <c r="J64" s="52"/>
      <c r="K64" s="54"/>
      <c r="L64" s="49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</row>
    <row r="65" spans="1:38" s="56" customFormat="1" x14ac:dyDescent="0.55000000000000004">
      <c r="A65" s="48" t="s">
        <v>75</v>
      </c>
      <c r="B65" s="49">
        <v>4236</v>
      </c>
      <c r="C65" s="50" t="s">
        <v>201</v>
      </c>
      <c r="D65" s="51" t="s">
        <v>290</v>
      </c>
      <c r="E65" s="52" t="s">
        <v>319</v>
      </c>
      <c r="F65" s="53">
        <v>1</v>
      </c>
      <c r="G65" s="52"/>
      <c r="H65" s="52" t="s">
        <v>5</v>
      </c>
      <c r="I65" s="52" t="s">
        <v>6</v>
      </c>
      <c r="J65" s="52"/>
      <c r="K65" s="54"/>
      <c r="L65" s="49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s="56" customFormat="1" x14ac:dyDescent="0.55000000000000004">
      <c r="A66" s="48" t="s">
        <v>76</v>
      </c>
      <c r="B66" s="49">
        <v>4237</v>
      </c>
      <c r="C66" s="50" t="s">
        <v>202</v>
      </c>
      <c r="D66" s="51" t="s">
        <v>290</v>
      </c>
      <c r="E66" s="52" t="s">
        <v>375</v>
      </c>
      <c r="F66" s="53">
        <v>1</v>
      </c>
      <c r="G66" s="52"/>
      <c r="H66" s="52" t="s">
        <v>15</v>
      </c>
      <c r="I66" s="52" t="s">
        <v>6</v>
      </c>
      <c r="J66" s="52"/>
      <c r="K66" s="54"/>
      <c r="L66" s="49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  <row r="67" spans="1:38" s="56" customFormat="1" x14ac:dyDescent="0.55000000000000004">
      <c r="A67" s="48" t="s">
        <v>77</v>
      </c>
      <c r="B67" s="49">
        <v>4238</v>
      </c>
      <c r="C67" s="50" t="s">
        <v>203</v>
      </c>
      <c r="D67" s="51" t="s">
        <v>290</v>
      </c>
      <c r="E67" s="52" t="s">
        <v>362</v>
      </c>
      <c r="F67" s="53">
        <v>1</v>
      </c>
      <c r="G67" s="52"/>
      <c r="H67" s="52" t="s">
        <v>11</v>
      </c>
      <c r="I67" s="52" t="s">
        <v>6</v>
      </c>
      <c r="J67" s="52"/>
      <c r="K67" s="54"/>
      <c r="L67" s="49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s="56" customFormat="1" x14ac:dyDescent="0.55000000000000004">
      <c r="A68" s="48" t="s">
        <v>78</v>
      </c>
      <c r="B68" s="49">
        <v>4239</v>
      </c>
      <c r="C68" s="50" t="s">
        <v>204</v>
      </c>
      <c r="D68" s="51" t="s">
        <v>290</v>
      </c>
      <c r="E68" s="52" t="s">
        <v>393</v>
      </c>
      <c r="F68" s="53">
        <v>1</v>
      </c>
      <c r="G68" s="52"/>
      <c r="H68" s="52" t="s">
        <v>11</v>
      </c>
      <c r="I68" s="52" t="s">
        <v>6</v>
      </c>
      <c r="J68" s="52"/>
      <c r="K68" s="54"/>
      <c r="L68" s="49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</row>
    <row r="69" spans="1:38" s="56" customFormat="1" x14ac:dyDescent="0.55000000000000004">
      <c r="A69" s="48" t="s">
        <v>79</v>
      </c>
      <c r="B69" s="49">
        <v>4240</v>
      </c>
      <c r="C69" s="50" t="s">
        <v>205</v>
      </c>
      <c r="D69" s="51" t="s">
        <v>290</v>
      </c>
      <c r="E69" s="52" t="s">
        <v>321</v>
      </c>
      <c r="F69" s="53">
        <v>1</v>
      </c>
      <c r="G69" s="52"/>
      <c r="H69" s="52" t="s">
        <v>5</v>
      </c>
      <c r="I69" s="52" t="s">
        <v>6</v>
      </c>
      <c r="J69" s="52"/>
      <c r="K69" s="54"/>
      <c r="L69" s="49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s="56" customFormat="1" x14ac:dyDescent="0.55000000000000004">
      <c r="A70" s="48" t="s">
        <v>80</v>
      </c>
      <c r="B70" s="49">
        <v>4241</v>
      </c>
      <c r="C70" s="50" t="s">
        <v>205</v>
      </c>
      <c r="D70" s="51" t="s">
        <v>290</v>
      </c>
      <c r="E70" s="52" t="s">
        <v>321</v>
      </c>
      <c r="F70" s="53">
        <v>1</v>
      </c>
      <c r="G70" s="52"/>
      <c r="H70" s="52" t="s">
        <v>9</v>
      </c>
      <c r="I70" s="52" t="s">
        <v>6</v>
      </c>
      <c r="J70" s="52"/>
      <c r="K70" s="54"/>
      <c r="L70" s="49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</row>
    <row r="71" spans="1:38" s="56" customFormat="1" x14ac:dyDescent="0.55000000000000004">
      <c r="A71" s="48" t="s">
        <v>81</v>
      </c>
      <c r="B71" s="49">
        <v>4242</v>
      </c>
      <c r="C71" s="50" t="s">
        <v>206</v>
      </c>
      <c r="D71" s="51" t="s">
        <v>290</v>
      </c>
      <c r="E71" s="52" t="s">
        <v>48</v>
      </c>
      <c r="F71" s="53">
        <v>1</v>
      </c>
      <c r="G71" s="52"/>
      <c r="H71" s="52" t="s">
        <v>48</v>
      </c>
      <c r="I71" s="52" t="s">
        <v>6</v>
      </c>
      <c r="J71" s="52"/>
      <c r="K71" s="54"/>
      <c r="L71" s="49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s="56" customFormat="1" x14ac:dyDescent="0.55000000000000004">
      <c r="A72" s="48" t="s">
        <v>82</v>
      </c>
      <c r="B72" s="49">
        <v>4243</v>
      </c>
      <c r="C72" s="50" t="s">
        <v>207</v>
      </c>
      <c r="D72" s="51" t="s">
        <v>290</v>
      </c>
      <c r="E72" s="52" t="s">
        <v>327</v>
      </c>
      <c r="F72" s="53">
        <v>1</v>
      </c>
      <c r="G72" s="52"/>
      <c r="H72" s="52" t="s">
        <v>9</v>
      </c>
      <c r="I72" s="52" t="s">
        <v>6</v>
      </c>
      <c r="J72" s="52"/>
      <c r="K72" s="54"/>
      <c r="L72" s="49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s="56" customFormat="1" x14ac:dyDescent="0.55000000000000004">
      <c r="A73" s="48" t="s">
        <v>83</v>
      </c>
      <c r="B73" s="49">
        <v>4244</v>
      </c>
      <c r="C73" s="50" t="s">
        <v>208</v>
      </c>
      <c r="D73" s="51" t="s">
        <v>290</v>
      </c>
      <c r="E73" s="52" t="s">
        <v>305</v>
      </c>
      <c r="F73" s="53">
        <v>1</v>
      </c>
      <c r="G73" s="52"/>
      <c r="H73" s="52" t="s">
        <v>19</v>
      </c>
      <c r="I73" s="52" t="s">
        <v>6</v>
      </c>
      <c r="J73" s="52"/>
      <c r="K73" s="54"/>
      <c r="L73" s="49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s="56" customFormat="1" x14ac:dyDescent="0.55000000000000004">
      <c r="A74" s="48" t="s">
        <v>84</v>
      </c>
      <c r="B74" s="49">
        <v>4245</v>
      </c>
      <c r="C74" s="50" t="s">
        <v>153</v>
      </c>
      <c r="D74" s="51" t="s">
        <v>290</v>
      </c>
      <c r="E74" s="52" t="s">
        <v>293</v>
      </c>
      <c r="F74" s="53">
        <v>1</v>
      </c>
      <c r="G74" s="52"/>
      <c r="H74" s="52" t="s">
        <v>11</v>
      </c>
      <c r="I74" s="52" t="s">
        <v>6</v>
      </c>
      <c r="J74" s="52"/>
      <c r="K74" s="54"/>
      <c r="L74" s="49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</row>
    <row r="75" spans="1:38" s="56" customFormat="1" x14ac:dyDescent="0.55000000000000004">
      <c r="A75" s="48" t="s">
        <v>85</v>
      </c>
      <c r="B75" s="49">
        <v>4246</v>
      </c>
      <c r="C75" s="50" t="s">
        <v>209</v>
      </c>
      <c r="D75" s="51" t="s">
        <v>290</v>
      </c>
      <c r="E75" s="52" t="s">
        <v>146</v>
      </c>
      <c r="F75" s="53">
        <v>1</v>
      </c>
      <c r="G75" s="52"/>
      <c r="H75" s="52" t="s">
        <v>5</v>
      </c>
      <c r="I75" s="52" t="s">
        <v>6</v>
      </c>
      <c r="J75" s="52"/>
      <c r="K75" s="54"/>
      <c r="L75" s="49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8" s="56" customFormat="1" x14ac:dyDescent="0.55000000000000004">
      <c r="A76" s="48" t="s">
        <v>86</v>
      </c>
      <c r="B76" s="49">
        <v>4247</v>
      </c>
      <c r="C76" s="50" t="s">
        <v>210</v>
      </c>
      <c r="D76" s="51" t="s">
        <v>290</v>
      </c>
      <c r="E76" s="52" t="s">
        <v>365</v>
      </c>
      <c r="F76" s="53">
        <v>1</v>
      </c>
      <c r="G76" s="52"/>
      <c r="H76" s="52" t="s">
        <v>11</v>
      </c>
      <c r="I76" s="52" t="s">
        <v>6</v>
      </c>
      <c r="J76" s="52"/>
      <c r="K76" s="54"/>
      <c r="L76" s="49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  <row r="77" spans="1:38" s="56" customFormat="1" x14ac:dyDescent="0.55000000000000004">
      <c r="A77" s="48" t="s">
        <v>87</v>
      </c>
      <c r="B77" s="49">
        <v>4248</v>
      </c>
      <c r="C77" s="50" t="s">
        <v>211</v>
      </c>
      <c r="D77" s="51" t="s">
        <v>290</v>
      </c>
      <c r="E77" s="52" t="s">
        <v>318</v>
      </c>
      <c r="F77" s="53">
        <v>1</v>
      </c>
      <c r="G77" s="52"/>
      <c r="H77" s="52" t="s">
        <v>5</v>
      </c>
      <c r="I77" s="52" t="s">
        <v>6</v>
      </c>
      <c r="J77" s="52"/>
      <c r="K77" s="54"/>
      <c r="L77" s="49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</row>
    <row r="78" spans="1:38" s="56" customFormat="1" x14ac:dyDescent="0.55000000000000004">
      <c r="A78" s="48" t="s">
        <v>88</v>
      </c>
      <c r="B78" s="49">
        <v>4249</v>
      </c>
      <c r="C78" s="50" t="s">
        <v>167</v>
      </c>
      <c r="D78" s="51" t="s">
        <v>290</v>
      </c>
      <c r="E78" s="52" t="s">
        <v>310</v>
      </c>
      <c r="F78" s="53">
        <v>1</v>
      </c>
      <c r="G78" s="52"/>
      <c r="H78" s="52" t="s">
        <v>40</v>
      </c>
      <c r="I78" s="52" t="s">
        <v>6</v>
      </c>
      <c r="J78" s="52"/>
      <c r="K78" s="54"/>
      <c r="L78" s="49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</row>
    <row r="79" spans="1:38" s="56" customFormat="1" x14ac:dyDescent="0.55000000000000004">
      <c r="A79" s="48" t="s">
        <v>89</v>
      </c>
      <c r="B79" s="49">
        <v>4250</v>
      </c>
      <c r="C79" s="50" t="s">
        <v>161</v>
      </c>
      <c r="D79" s="51" t="s">
        <v>290</v>
      </c>
      <c r="E79" s="52" t="s">
        <v>147</v>
      </c>
      <c r="F79" s="53">
        <v>1</v>
      </c>
      <c r="G79" s="52"/>
      <c r="H79" s="52" t="s">
        <v>11</v>
      </c>
      <c r="I79" s="52" t="s">
        <v>6</v>
      </c>
      <c r="J79" s="52"/>
      <c r="K79" s="54"/>
      <c r="L79" s="49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38" s="56" customFormat="1" x14ac:dyDescent="0.55000000000000004">
      <c r="A80" s="48" t="s">
        <v>90</v>
      </c>
      <c r="B80" s="49">
        <v>4251</v>
      </c>
      <c r="C80" s="50" t="s">
        <v>162</v>
      </c>
      <c r="D80" s="51" t="s">
        <v>290</v>
      </c>
      <c r="E80" s="52" t="s">
        <v>308</v>
      </c>
      <c r="F80" s="53">
        <v>1</v>
      </c>
      <c r="G80" s="52"/>
      <c r="H80" s="52" t="s">
        <v>11</v>
      </c>
      <c r="I80" s="52" t="s">
        <v>6</v>
      </c>
      <c r="J80" s="52"/>
      <c r="K80" s="54"/>
      <c r="L80" s="49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s="56" customFormat="1" x14ac:dyDescent="0.55000000000000004">
      <c r="A81" s="48" t="s">
        <v>91</v>
      </c>
      <c r="B81" s="49">
        <v>4252</v>
      </c>
      <c r="C81" s="50" t="s">
        <v>212</v>
      </c>
      <c r="D81" s="51" t="s">
        <v>290</v>
      </c>
      <c r="E81" s="52" t="s">
        <v>360</v>
      </c>
      <c r="F81" s="53">
        <v>1</v>
      </c>
      <c r="G81" s="52"/>
      <c r="H81" s="52" t="s">
        <v>11</v>
      </c>
      <c r="I81" s="52" t="s">
        <v>6</v>
      </c>
      <c r="J81" s="52"/>
      <c r="K81" s="54"/>
      <c r="L81" s="49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s="56" customFormat="1" x14ac:dyDescent="0.55000000000000004">
      <c r="A82" s="48" t="s">
        <v>92</v>
      </c>
      <c r="B82" s="49">
        <v>4253</v>
      </c>
      <c r="C82" s="50" t="s">
        <v>213</v>
      </c>
      <c r="D82" s="51" t="s">
        <v>290</v>
      </c>
      <c r="E82" s="52" t="s">
        <v>325</v>
      </c>
      <c r="F82" s="53">
        <v>1</v>
      </c>
      <c r="G82" s="52"/>
      <c r="H82" s="52" t="s">
        <v>9</v>
      </c>
      <c r="I82" s="52" t="s">
        <v>6</v>
      </c>
      <c r="J82" s="52"/>
      <c r="K82" s="54"/>
      <c r="L82" s="49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1:38" s="56" customFormat="1" x14ac:dyDescent="0.55000000000000004">
      <c r="A83" s="48" t="s">
        <v>93</v>
      </c>
      <c r="B83" s="49">
        <v>4254</v>
      </c>
      <c r="C83" s="50" t="s">
        <v>214</v>
      </c>
      <c r="D83" s="51" t="s">
        <v>290</v>
      </c>
      <c r="E83" s="52" t="s">
        <v>21</v>
      </c>
      <c r="F83" s="53">
        <v>1</v>
      </c>
      <c r="G83" s="52"/>
      <c r="H83" s="52" t="s">
        <v>21</v>
      </c>
      <c r="I83" s="52" t="s">
        <v>6</v>
      </c>
      <c r="J83" s="52"/>
      <c r="K83" s="54"/>
      <c r="L83" s="49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s="56" customFormat="1" x14ac:dyDescent="0.55000000000000004">
      <c r="A84" s="48" t="s">
        <v>94</v>
      </c>
      <c r="B84" s="49">
        <v>4255</v>
      </c>
      <c r="C84" s="50" t="s">
        <v>163</v>
      </c>
      <c r="D84" s="51" t="s">
        <v>290</v>
      </c>
      <c r="E84" s="52" t="s">
        <v>3</v>
      </c>
      <c r="F84" s="53">
        <v>1</v>
      </c>
      <c r="G84" s="52"/>
      <c r="H84" s="52" t="s">
        <v>11</v>
      </c>
      <c r="I84" s="52" t="s">
        <v>6</v>
      </c>
      <c r="J84" s="52"/>
      <c r="K84" s="54"/>
      <c r="L84" s="49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1:38" s="56" customFormat="1" x14ac:dyDescent="0.55000000000000004">
      <c r="A85" s="48" t="s">
        <v>95</v>
      </c>
      <c r="B85" s="49">
        <v>4256</v>
      </c>
      <c r="C85" s="50" t="s">
        <v>215</v>
      </c>
      <c r="D85" s="51" t="s">
        <v>290</v>
      </c>
      <c r="E85" s="52" t="s">
        <v>394</v>
      </c>
      <c r="F85" s="53">
        <v>1</v>
      </c>
      <c r="G85" s="52"/>
      <c r="H85" s="52" t="s">
        <v>11</v>
      </c>
      <c r="I85" s="52" t="s">
        <v>6</v>
      </c>
      <c r="J85" s="52"/>
      <c r="K85" s="54"/>
      <c r="L85" s="49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</row>
    <row r="86" spans="1:38" s="56" customFormat="1" x14ac:dyDescent="0.55000000000000004">
      <c r="A86" s="48" t="s">
        <v>96</v>
      </c>
      <c r="B86" s="49">
        <v>4257</v>
      </c>
      <c r="C86" s="50" t="s">
        <v>216</v>
      </c>
      <c r="D86" s="51" t="s">
        <v>290</v>
      </c>
      <c r="E86" s="52" t="s">
        <v>374</v>
      </c>
      <c r="F86" s="53">
        <v>1</v>
      </c>
      <c r="G86" s="52"/>
      <c r="H86" s="52" t="s">
        <v>15</v>
      </c>
      <c r="I86" s="52" t="s">
        <v>6</v>
      </c>
      <c r="J86" s="52"/>
      <c r="K86" s="54"/>
      <c r="L86" s="49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</row>
    <row r="87" spans="1:38" s="56" customFormat="1" x14ac:dyDescent="0.55000000000000004">
      <c r="A87" s="48" t="s">
        <v>97</v>
      </c>
      <c r="B87" s="49">
        <v>4258</v>
      </c>
      <c r="C87" s="50" t="s">
        <v>166</v>
      </c>
      <c r="D87" s="51" t="s">
        <v>290</v>
      </c>
      <c r="E87" s="52" t="s">
        <v>2</v>
      </c>
      <c r="F87" s="53">
        <v>1</v>
      </c>
      <c r="G87" s="52"/>
      <c r="H87" s="52" t="s">
        <v>11</v>
      </c>
      <c r="I87" s="52" t="s">
        <v>6</v>
      </c>
      <c r="J87" s="52"/>
      <c r="K87" s="54"/>
      <c r="L87" s="49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</row>
    <row r="88" spans="1:38" s="56" customFormat="1" x14ac:dyDescent="0.55000000000000004">
      <c r="A88" s="48" t="s">
        <v>98</v>
      </c>
      <c r="B88" s="49">
        <v>4259</v>
      </c>
      <c r="C88" s="50" t="s">
        <v>217</v>
      </c>
      <c r="D88" s="51" t="s">
        <v>290</v>
      </c>
      <c r="E88" s="52" t="s">
        <v>369</v>
      </c>
      <c r="F88" s="53">
        <v>1</v>
      </c>
      <c r="G88" s="52"/>
      <c r="H88" s="52" t="s">
        <v>11</v>
      </c>
      <c r="I88" s="52" t="s">
        <v>6</v>
      </c>
      <c r="J88" s="52"/>
      <c r="K88" s="54"/>
      <c r="L88" s="49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</row>
    <row r="89" spans="1:38" s="56" customFormat="1" x14ac:dyDescent="0.55000000000000004">
      <c r="A89" s="48" t="s">
        <v>99</v>
      </c>
      <c r="B89" s="49">
        <v>4260</v>
      </c>
      <c r="C89" s="50" t="s">
        <v>218</v>
      </c>
      <c r="D89" s="51" t="s">
        <v>290</v>
      </c>
      <c r="E89" s="52" t="s">
        <v>316</v>
      </c>
      <c r="F89" s="53">
        <v>1</v>
      </c>
      <c r="G89" s="52"/>
      <c r="H89" s="52" t="s">
        <v>5</v>
      </c>
      <c r="I89" s="52" t="s">
        <v>6</v>
      </c>
      <c r="J89" s="52"/>
      <c r="K89" s="54"/>
      <c r="L89" s="49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</row>
    <row r="90" spans="1:38" s="56" customFormat="1" x14ac:dyDescent="0.55000000000000004">
      <c r="A90" s="48" t="s">
        <v>100</v>
      </c>
      <c r="B90" s="49">
        <v>4261</v>
      </c>
      <c r="C90" s="50" t="s">
        <v>219</v>
      </c>
      <c r="D90" s="51" t="s">
        <v>290</v>
      </c>
      <c r="E90" s="52" t="s">
        <v>368</v>
      </c>
      <c r="F90" s="53">
        <v>1</v>
      </c>
      <c r="G90" s="52"/>
      <c r="H90" s="52" t="s">
        <v>11</v>
      </c>
      <c r="I90" s="52" t="s">
        <v>6</v>
      </c>
      <c r="J90" s="52"/>
      <c r="K90" s="54"/>
      <c r="L90" s="49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</row>
    <row r="91" spans="1:38" s="56" customFormat="1" x14ac:dyDescent="0.55000000000000004">
      <c r="A91" s="48" t="s">
        <v>101</v>
      </c>
      <c r="B91" s="49">
        <v>4262</v>
      </c>
      <c r="C91" s="50" t="s">
        <v>220</v>
      </c>
      <c r="D91" s="51" t="s">
        <v>290</v>
      </c>
      <c r="E91" s="52" t="s">
        <v>340</v>
      </c>
      <c r="F91" s="53">
        <v>1</v>
      </c>
      <c r="G91" s="52"/>
      <c r="H91" s="52" t="s">
        <v>21</v>
      </c>
      <c r="I91" s="52" t="s">
        <v>6</v>
      </c>
      <c r="J91" s="52"/>
      <c r="K91" s="54"/>
      <c r="L91" s="49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</row>
    <row r="92" spans="1:38" s="56" customFormat="1" x14ac:dyDescent="0.55000000000000004">
      <c r="A92" s="48" t="s">
        <v>102</v>
      </c>
      <c r="B92" s="49">
        <v>4263</v>
      </c>
      <c r="C92" s="50" t="s">
        <v>221</v>
      </c>
      <c r="D92" s="51" t="s">
        <v>290</v>
      </c>
      <c r="E92" s="52" t="s">
        <v>332</v>
      </c>
      <c r="F92" s="53">
        <v>1</v>
      </c>
      <c r="G92" s="52"/>
      <c r="H92" s="52" t="s">
        <v>9</v>
      </c>
      <c r="I92" s="52" t="s">
        <v>6</v>
      </c>
      <c r="J92" s="52"/>
      <c r="K92" s="54"/>
      <c r="L92" s="49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</row>
    <row r="93" spans="1:38" s="56" customFormat="1" x14ac:dyDescent="0.55000000000000004">
      <c r="A93" s="48" t="s">
        <v>103</v>
      </c>
      <c r="B93" s="49">
        <v>4264</v>
      </c>
      <c r="C93" s="50" t="s">
        <v>222</v>
      </c>
      <c r="D93" s="51" t="s">
        <v>290</v>
      </c>
      <c r="E93" s="52" t="s">
        <v>324</v>
      </c>
      <c r="F93" s="53">
        <v>1</v>
      </c>
      <c r="G93" s="52"/>
      <c r="H93" s="52" t="s">
        <v>9</v>
      </c>
      <c r="I93" s="52" t="s">
        <v>6</v>
      </c>
      <c r="J93" s="52"/>
      <c r="K93" s="54"/>
      <c r="L93" s="49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</row>
    <row r="94" spans="1:38" s="56" customFormat="1" x14ac:dyDescent="0.55000000000000004">
      <c r="A94" s="48" t="s">
        <v>104</v>
      </c>
      <c r="B94" s="49">
        <v>4265</v>
      </c>
      <c r="C94" s="50" t="s">
        <v>223</v>
      </c>
      <c r="D94" s="51" t="s">
        <v>290</v>
      </c>
      <c r="E94" s="52" t="s">
        <v>381</v>
      </c>
      <c r="F94" s="53">
        <v>1</v>
      </c>
      <c r="G94" s="52"/>
      <c r="H94" s="52" t="s">
        <v>19</v>
      </c>
      <c r="I94" s="52" t="s">
        <v>6</v>
      </c>
      <c r="J94" s="52"/>
      <c r="K94" s="54"/>
      <c r="L94" s="49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</row>
    <row r="95" spans="1:38" s="56" customFormat="1" x14ac:dyDescent="0.55000000000000004">
      <c r="A95" s="48" t="s">
        <v>105</v>
      </c>
      <c r="B95" s="49">
        <v>4266</v>
      </c>
      <c r="C95" s="50" t="s">
        <v>224</v>
      </c>
      <c r="D95" s="51" t="s">
        <v>290</v>
      </c>
      <c r="E95" s="52" t="s">
        <v>353</v>
      </c>
      <c r="F95" s="53">
        <v>1</v>
      </c>
      <c r="G95" s="52"/>
      <c r="H95" s="52" t="s">
        <v>17</v>
      </c>
      <c r="I95" s="52" t="s">
        <v>6</v>
      </c>
      <c r="J95" s="52"/>
      <c r="K95" s="54"/>
      <c r="L95" s="49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</row>
    <row r="96" spans="1:38" s="56" customFormat="1" x14ac:dyDescent="0.55000000000000004">
      <c r="A96" s="48" t="s">
        <v>106</v>
      </c>
      <c r="B96" s="49">
        <v>4267</v>
      </c>
      <c r="C96" s="50" t="s">
        <v>225</v>
      </c>
      <c r="D96" s="51" t="s">
        <v>290</v>
      </c>
      <c r="E96" s="52" t="s">
        <v>334</v>
      </c>
      <c r="F96" s="53">
        <v>1</v>
      </c>
      <c r="G96" s="52"/>
      <c r="H96" s="52" t="s">
        <v>9</v>
      </c>
      <c r="I96" s="52" t="s">
        <v>6</v>
      </c>
      <c r="J96" s="52"/>
      <c r="K96" s="54"/>
      <c r="L96" s="49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</row>
    <row r="97" spans="1:38" s="56" customFormat="1" x14ac:dyDescent="0.55000000000000004">
      <c r="A97" s="48" t="s">
        <v>107</v>
      </c>
      <c r="B97" s="49">
        <v>4268</v>
      </c>
      <c r="C97" s="50" t="s">
        <v>226</v>
      </c>
      <c r="D97" s="51" t="s">
        <v>290</v>
      </c>
      <c r="E97" s="52" t="s">
        <v>351</v>
      </c>
      <c r="F97" s="53">
        <v>1</v>
      </c>
      <c r="G97" s="52"/>
      <c r="H97" s="52" t="s">
        <v>17</v>
      </c>
      <c r="I97" s="52" t="s">
        <v>6</v>
      </c>
      <c r="J97" s="52"/>
      <c r="K97" s="54"/>
      <c r="L97" s="49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</row>
    <row r="98" spans="1:38" s="56" customFormat="1" x14ac:dyDescent="0.55000000000000004">
      <c r="A98" s="48" t="s">
        <v>108</v>
      </c>
      <c r="B98" s="49">
        <v>4269</v>
      </c>
      <c r="C98" s="50" t="s">
        <v>227</v>
      </c>
      <c r="D98" s="51" t="s">
        <v>290</v>
      </c>
      <c r="E98" s="52" t="s">
        <v>328</v>
      </c>
      <c r="F98" s="53">
        <v>1</v>
      </c>
      <c r="G98" s="52"/>
      <c r="H98" s="52" t="s">
        <v>9</v>
      </c>
      <c r="I98" s="52" t="s">
        <v>6</v>
      </c>
      <c r="J98" s="52"/>
      <c r="K98" s="54"/>
      <c r="L98" s="49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</row>
    <row r="99" spans="1:38" s="56" customFormat="1" x14ac:dyDescent="0.55000000000000004">
      <c r="A99" s="48" t="s">
        <v>109</v>
      </c>
      <c r="B99" s="49">
        <v>4270</v>
      </c>
      <c r="C99" s="50" t="s">
        <v>228</v>
      </c>
      <c r="D99" s="51" t="s">
        <v>290</v>
      </c>
      <c r="E99" s="52" t="s">
        <v>323</v>
      </c>
      <c r="F99" s="53">
        <v>1</v>
      </c>
      <c r="G99" s="52"/>
      <c r="H99" s="52" t="s">
        <v>5</v>
      </c>
      <c r="I99" s="52" t="s">
        <v>6</v>
      </c>
      <c r="J99" s="52"/>
      <c r="K99" s="54"/>
      <c r="L99" s="49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</row>
    <row r="100" spans="1:38" s="56" customFormat="1" x14ac:dyDescent="0.55000000000000004">
      <c r="A100" s="48" t="s">
        <v>110</v>
      </c>
      <c r="B100" s="49">
        <v>4271</v>
      </c>
      <c r="C100" s="50" t="s">
        <v>229</v>
      </c>
      <c r="D100" s="51" t="s">
        <v>290</v>
      </c>
      <c r="E100" s="52" t="s">
        <v>380</v>
      </c>
      <c r="F100" s="53">
        <v>1</v>
      </c>
      <c r="G100" s="52"/>
      <c r="H100" s="52" t="s">
        <v>19</v>
      </c>
      <c r="I100" s="52" t="s">
        <v>6</v>
      </c>
      <c r="J100" s="52"/>
      <c r="K100" s="54"/>
      <c r="L100" s="49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</row>
    <row r="101" spans="1:38" s="56" customFormat="1" x14ac:dyDescent="0.55000000000000004">
      <c r="A101" s="48" t="s">
        <v>111</v>
      </c>
      <c r="B101" s="49">
        <v>4272</v>
      </c>
      <c r="C101" s="50" t="s">
        <v>230</v>
      </c>
      <c r="D101" s="51" t="s">
        <v>290</v>
      </c>
      <c r="E101" s="52" t="s">
        <v>364</v>
      </c>
      <c r="F101" s="53">
        <v>1</v>
      </c>
      <c r="G101" s="52"/>
      <c r="H101" s="52" t="s">
        <v>11</v>
      </c>
      <c r="I101" s="52" t="s">
        <v>6</v>
      </c>
      <c r="J101" s="52"/>
      <c r="K101" s="54"/>
      <c r="L101" s="49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</row>
    <row r="102" spans="1:38" s="56" customFormat="1" x14ac:dyDescent="0.55000000000000004">
      <c r="A102" s="48" t="s">
        <v>112</v>
      </c>
      <c r="B102" s="49">
        <v>4273</v>
      </c>
      <c r="C102" s="50" t="s">
        <v>231</v>
      </c>
      <c r="D102" s="51" t="s">
        <v>290</v>
      </c>
      <c r="E102" s="52" t="s">
        <v>345</v>
      </c>
      <c r="F102" s="53">
        <v>1</v>
      </c>
      <c r="G102" s="52"/>
      <c r="H102" s="52" t="s">
        <v>48</v>
      </c>
      <c r="I102" s="52" t="s">
        <v>6</v>
      </c>
      <c r="J102" s="52"/>
      <c r="K102" s="54"/>
      <c r="L102" s="49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s="56" customFormat="1" x14ac:dyDescent="0.55000000000000004">
      <c r="A103" s="48" t="s">
        <v>113</v>
      </c>
      <c r="B103" s="49">
        <v>4274</v>
      </c>
      <c r="C103" s="50" t="s">
        <v>164</v>
      </c>
      <c r="D103" s="51" t="s">
        <v>290</v>
      </c>
      <c r="E103" s="52" t="s">
        <v>306</v>
      </c>
      <c r="F103" s="53">
        <v>1</v>
      </c>
      <c r="G103" s="52"/>
      <c r="H103" s="52" t="s">
        <v>5</v>
      </c>
      <c r="I103" s="52" t="s">
        <v>6</v>
      </c>
      <c r="J103" s="52"/>
      <c r="K103" s="54"/>
      <c r="L103" s="49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:38" s="56" customFormat="1" x14ac:dyDescent="0.55000000000000004">
      <c r="A104" s="48" t="s">
        <v>114</v>
      </c>
      <c r="B104" s="49">
        <v>4275</v>
      </c>
      <c r="C104" s="50" t="s">
        <v>232</v>
      </c>
      <c r="D104" s="51" t="s">
        <v>290</v>
      </c>
      <c r="E104" s="52" t="s">
        <v>356</v>
      </c>
      <c r="F104" s="53">
        <v>1</v>
      </c>
      <c r="G104" s="52"/>
      <c r="H104" s="52" t="s">
        <v>17</v>
      </c>
      <c r="I104" s="52" t="s">
        <v>6</v>
      </c>
      <c r="J104" s="52"/>
      <c r="K104" s="54"/>
      <c r="L104" s="49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s="56" customFormat="1" x14ac:dyDescent="0.55000000000000004">
      <c r="A105" s="48" t="s">
        <v>115</v>
      </c>
      <c r="B105" s="49">
        <v>4276</v>
      </c>
      <c r="C105" s="50" t="s">
        <v>233</v>
      </c>
      <c r="D105" s="51" t="s">
        <v>290</v>
      </c>
      <c r="E105" s="52" t="s">
        <v>386</v>
      </c>
      <c r="F105" s="53">
        <v>1</v>
      </c>
      <c r="G105" s="52"/>
      <c r="H105" s="52" t="s">
        <v>40</v>
      </c>
      <c r="I105" s="52" t="s">
        <v>6</v>
      </c>
      <c r="J105" s="52"/>
      <c r="K105" s="54"/>
      <c r="L105" s="49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  <row r="106" spans="1:38" s="56" customFormat="1" x14ac:dyDescent="0.55000000000000004">
      <c r="A106" s="48" t="s">
        <v>116</v>
      </c>
      <c r="B106" s="49">
        <v>4277</v>
      </c>
      <c r="C106" s="50" t="s">
        <v>234</v>
      </c>
      <c r="D106" s="51" t="s">
        <v>290</v>
      </c>
      <c r="E106" s="52" t="s">
        <v>357</v>
      </c>
      <c r="F106" s="53">
        <v>1</v>
      </c>
      <c r="G106" s="52"/>
      <c r="H106" s="52" t="s">
        <v>17</v>
      </c>
      <c r="I106" s="52" t="s">
        <v>6</v>
      </c>
      <c r="J106" s="52"/>
      <c r="K106" s="54"/>
      <c r="L106" s="49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</row>
    <row r="107" spans="1:38" s="56" customFormat="1" x14ac:dyDescent="0.55000000000000004">
      <c r="A107" s="48" t="s">
        <v>117</v>
      </c>
      <c r="B107" s="49">
        <v>4278</v>
      </c>
      <c r="C107" s="50" t="s">
        <v>235</v>
      </c>
      <c r="D107" s="51" t="s">
        <v>290</v>
      </c>
      <c r="E107" s="52" t="s">
        <v>27</v>
      </c>
      <c r="F107" s="53">
        <v>1</v>
      </c>
      <c r="G107" s="52"/>
      <c r="H107" s="52" t="s">
        <v>27</v>
      </c>
      <c r="I107" s="52" t="s">
        <v>6</v>
      </c>
      <c r="J107" s="52"/>
      <c r="K107" s="54"/>
      <c r="L107" s="49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56" customFormat="1" x14ac:dyDescent="0.55000000000000004">
      <c r="A108" s="48" t="s">
        <v>118</v>
      </c>
      <c r="B108" s="49">
        <v>4279</v>
      </c>
      <c r="C108" s="50" t="s">
        <v>171</v>
      </c>
      <c r="D108" s="51" t="s">
        <v>290</v>
      </c>
      <c r="E108" s="52" t="s">
        <v>313</v>
      </c>
      <c r="F108" s="53">
        <v>1</v>
      </c>
      <c r="G108" s="52"/>
      <c r="H108" s="52" t="s">
        <v>21</v>
      </c>
      <c r="I108" s="52" t="s">
        <v>6</v>
      </c>
      <c r="J108" s="52"/>
      <c r="K108" s="54"/>
      <c r="L108" s="49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s="56" customFormat="1" x14ac:dyDescent="0.55000000000000004">
      <c r="A109" s="48" t="s">
        <v>119</v>
      </c>
      <c r="B109" s="49">
        <v>4280</v>
      </c>
      <c r="C109" s="50" t="s">
        <v>236</v>
      </c>
      <c r="D109" s="51" t="s">
        <v>290</v>
      </c>
      <c r="E109" s="52" t="s">
        <v>371</v>
      </c>
      <c r="F109" s="53">
        <v>1</v>
      </c>
      <c r="G109" s="52"/>
      <c r="H109" s="52" t="s">
        <v>27</v>
      </c>
      <c r="I109" s="52" t="s">
        <v>6</v>
      </c>
      <c r="J109" s="52"/>
      <c r="K109" s="54"/>
      <c r="L109" s="49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s="56" customFormat="1" x14ac:dyDescent="0.55000000000000004">
      <c r="A110" s="48" t="s">
        <v>120</v>
      </c>
      <c r="B110" s="49">
        <v>4281</v>
      </c>
      <c r="C110" s="50" t="s">
        <v>159</v>
      </c>
      <c r="D110" s="51" t="s">
        <v>290</v>
      </c>
      <c r="E110" s="52" t="s">
        <v>144</v>
      </c>
      <c r="F110" s="53">
        <v>1</v>
      </c>
      <c r="G110" s="52"/>
      <c r="H110" s="52" t="s">
        <v>27</v>
      </c>
      <c r="I110" s="52" t="s">
        <v>6</v>
      </c>
      <c r="J110" s="52"/>
      <c r="K110" s="54"/>
      <c r="L110" s="49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</row>
    <row r="111" spans="1:38" s="56" customFormat="1" x14ac:dyDescent="0.55000000000000004">
      <c r="A111" s="48" t="s">
        <v>121</v>
      </c>
      <c r="B111" s="49">
        <v>4282</v>
      </c>
      <c r="C111" s="50" t="s">
        <v>168</v>
      </c>
      <c r="D111" s="51" t="s">
        <v>290</v>
      </c>
      <c r="E111" s="52" t="s">
        <v>311</v>
      </c>
      <c r="F111" s="53">
        <v>1</v>
      </c>
      <c r="G111" s="52"/>
      <c r="H111" s="52" t="s">
        <v>9</v>
      </c>
      <c r="I111" s="52" t="s">
        <v>6</v>
      </c>
      <c r="J111" s="52"/>
      <c r="K111" s="54"/>
      <c r="L111" s="49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s="56" customFormat="1" x14ac:dyDescent="0.55000000000000004">
      <c r="A112" s="48" t="s">
        <v>122</v>
      </c>
      <c r="B112" s="49">
        <v>4283</v>
      </c>
      <c r="C112" s="50" t="s">
        <v>237</v>
      </c>
      <c r="D112" s="51" t="s">
        <v>290</v>
      </c>
      <c r="E112" s="52" t="s">
        <v>363</v>
      </c>
      <c r="F112" s="53">
        <v>1</v>
      </c>
      <c r="G112" s="52"/>
      <c r="H112" s="52" t="s">
        <v>11</v>
      </c>
      <c r="I112" s="52" t="s">
        <v>6</v>
      </c>
      <c r="J112" s="52"/>
      <c r="K112" s="54"/>
      <c r="L112" s="49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s="56" customFormat="1" x14ac:dyDescent="0.55000000000000004">
      <c r="A113" s="48" t="s">
        <v>123</v>
      </c>
      <c r="B113" s="49">
        <v>4284</v>
      </c>
      <c r="C113" s="50" t="s">
        <v>238</v>
      </c>
      <c r="D113" s="51" t="s">
        <v>290</v>
      </c>
      <c r="E113" s="52" t="s">
        <v>15</v>
      </c>
      <c r="F113" s="53">
        <v>1</v>
      </c>
      <c r="G113" s="52"/>
      <c r="H113" s="52" t="s">
        <v>15</v>
      </c>
      <c r="I113" s="52" t="s">
        <v>6</v>
      </c>
      <c r="J113" s="52"/>
      <c r="K113" s="54"/>
      <c r="L113" s="49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</row>
    <row r="114" spans="1:38" s="56" customFormat="1" x14ac:dyDescent="0.55000000000000004">
      <c r="A114" s="48" t="s">
        <v>124</v>
      </c>
      <c r="B114" s="49">
        <v>4285</v>
      </c>
      <c r="C114" s="50" t="s">
        <v>155</v>
      </c>
      <c r="D114" s="51" t="s">
        <v>290</v>
      </c>
      <c r="E114" s="52" t="s">
        <v>294</v>
      </c>
      <c r="F114" s="53">
        <v>1</v>
      </c>
      <c r="G114" s="52"/>
      <c r="H114" s="52" t="s">
        <v>21</v>
      </c>
      <c r="I114" s="52" t="s">
        <v>6</v>
      </c>
      <c r="J114" s="52"/>
      <c r="K114" s="54"/>
      <c r="L114" s="49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</row>
    <row r="115" spans="1:38" s="56" customFormat="1" x14ac:dyDescent="0.55000000000000004">
      <c r="A115" s="48" t="s">
        <v>125</v>
      </c>
      <c r="B115" s="49">
        <v>4286</v>
      </c>
      <c r="C115" s="50" t="s">
        <v>239</v>
      </c>
      <c r="D115" s="51" t="s">
        <v>290</v>
      </c>
      <c r="E115" s="52" t="s">
        <v>301</v>
      </c>
      <c r="F115" s="53">
        <v>1</v>
      </c>
      <c r="G115" s="52"/>
      <c r="H115" s="52" t="s">
        <v>40</v>
      </c>
      <c r="I115" s="52" t="s">
        <v>6</v>
      </c>
      <c r="J115" s="52"/>
      <c r="K115" s="54"/>
      <c r="L115" s="49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</row>
    <row r="116" spans="1:38" s="56" customFormat="1" x14ac:dyDescent="0.55000000000000004">
      <c r="A116" s="48" t="s">
        <v>126</v>
      </c>
      <c r="B116" s="49">
        <v>4287</v>
      </c>
      <c r="C116" s="50" t="s">
        <v>240</v>
      </c>
      <c r="D116" s="51" t="s">
        <v>290</v>
      </c>
      <c r="E116" s="52" t="s">
        <v>377</v>
      </c>
      <c r="F116" s="53">
        <v>1</v>
      </c>
      <c r="G116" s="52"/>
      <c r="H116" s="52" t="s">
        <v>15</v>
      </c>
      <c r="I116" s="52" t="s">
        <v>6</v>
      </c>
      <c r="J116" s="52"/>
      <c r="K116" s="54"/>
      <c r="L116" s="49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</row>
    <row r="117" spans="1:38" s="56" customFormat="1" x14ac:dyDescent="0.55000000000000004">
      <c r="A117" s="48" t="s">
        <v>127</v>
      </c>
      <c r="B117" s="49">
        <v>4288</v>
      </c>
      <c r="C117" s="50" t="s">
        <v>157</v>
      </c>
      <c r="D117" s="51" t="s">
        <v>290</v>
      </c>
      <c r="E117" s="52" t="s">
        <v>145</v>
      </c>
      <c r="F117" s="53">
        <v>1</v>
      </c>
      <c r="G117" s="52"/>
      <c r="H117" s="52" t="s">
        <v>21</v>
      </c>
      <c r="I117" s="52" t="s">
        <v>6</v>
      </c>
      <c r="J117" s="52"/>
      <c r="K117" s="54"/>
      <c r="L117" s="49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</row>
    <row r="118" spans="1:38" s="56" customFormat="1" x14ac:dyDescent="0.55000000000000004">
      <c r="A118" s="48" t="s">
        <v>128</v>
      </c>
      <c r="B118" s="49">
        <v>4289</v>
      </c>
      <c r="C118" s="50" t="s">
        <v>241</v>
      </c>
      <c r="D118" s="51" t="s">
        <v>290</v>
      </c>
      <c r="E118" s="52" t="s">
        <v>331</v>
      </c>
      <c r="F118" s="53">
        <v>1</v>
      </c>
      <c r="G118" s="52"/>
      <c r="H118" s="52" t="s">
        <v>9</v>
      </c>
      <c r="I118" s="52" t="s">
        <v>6</v>
      </c>
      <c r="J118" s="52"/>
      <c r="K118" s="54"/>
      <c r="L118" s="49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</row>
    <row r="119" spans="1:38" s="56" customFormat="1" x14ac:dyDescent="0.55000000000000004">
      <c r="A119" s="48" t="s">
        <v>129</v>
      </c>
      <c r="B119" s="49">
        <v>4290</v>
      </c>
      <c r="C119" s="50" t="s">
        <v>242</v>
      </c>
      <c r="D119" s="51" t="s">
        <v>290</v>
      </c>
      <c r="E119" s="52" t="s">
        <v>317</v>
      </c>
      <c r="F119" s="53">
        <v>1</v>
      </c>
      <c r="G119" s="52"/>
      <c r="H119" s="52" t="s">
        <v>5</v>
      </c>
      <c r="I119" s="52" t="s">
        <v>6</v>
      </c>
      <c r="J119" s="52"/>
      <c r="K119" s="54"/>
      <c r="L119" s="49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</row>
    <row r="120" spans="1:38" s="56" customFormat="1" x14ac:dyDescent="0.55000000000000004">
      <c r="A120" s="48" t="s">
        <v>130</v>
      </c>
      <c r="B120" s="49">
        <v>4291</v>
      </c>
      <c r="C120" s="50" t="s">
        <v>243</v>
      </c>
      <c r="D120" s="51" t="s">
        <v>290</v>
      </c>
      <c r="E120" s="52" t="s">
        <v>366</v>
      </c>
      <c r="F120" s="53">
        <v>1</v>
      </c>
      <c r="G120" s="52"/>
      <c r="H120" s="52" t="s">
        <v>11</v>
      </c>
      <c r="I120" s="52" t="s">
        <v>6</v>
      </c>
      <c r="J120" s="52"/>
      <c r="K120" s="54"/>
      <c r="L120" s="49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</row>
    <row r="121" spans="1:38" s="56" customFormat="1" x14ac:dyDescent="0.55000000000000004">
      <c r="A121" s="48" t="s">
        <v>131</v>
      </c>
      <c r="B121" s="49">
        <v>4292</v>
      </c>
      <c r="C121" s="50" t="s">
        <v>244</v>
      </c>
      <c r="D121" s="51" t="s">
        <v>290</v>
      </c>
      <c r="E121" s="52" t="s">
        <v>330</v>
      </c>
      <c r="F121" s="53">
        <v>1</v>
      </c>
      <c r="G121" s="52"/>
      <c r="H121" s="52" t="s">
        <v>9</v>
      </c>
      <c r="I121" s="52" t="s">
        <v>6</v>
      </c>
      <c r="J121" s="52"/>
      <c r="K121" s="54"/>
      <c r="L121" s="49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s="56" customFormat="1" x14ac:dyDescent="0.55000000000000004">
      <c r="A122" s="48" t="s">
        <v>132</v>
      </c>
      <c r="B122" s="49">
        <v>4293</v>
      </c>
      <c r="C122" s="50" t="s">
        <v>245</v>
      </c>
      <c r="D122" s="51" t="s">
        <v>290</v>
      </c>
      <c r="E122" s="52" t="s">
        <v>361</v>
      </c>
      <c r="F122" s="53">
        <v>1</v>
      </c>
      <c r="G122" s="52"/>
      <c r="H122" s="52" t="s">
        <v>11</v>
      </c>
      <c r="I122" s="52" t="s">
        <v>6</v>
      </c>
      <c r="J122" s="52"/>
      <c r="K122" s="54"/>
      <c r="L122" s="49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</row>
    <row r="123" spans="1:38" s="56" customFormat="1" x14ac:dyDescent="0.55000000000000004">
      <c r="A123" s="48" t="s">
        <v>133</v>
      </c>
      <c r="B123" s="49">
        <v>4294</v>
      </c>
      <c r="C123" s="50" t="s">
        <v>246</v>
      </c>
      <c r="D123" s="51" t="s">
        <v>290</v>
      </c>
      <c r="E123" s="52" t="s">
        <v>342</v>
      </c>
      <c r="F123" s="53">
        <v>1</v>
      </c>
      <c r="G123" s="52"/>
      <c r="H123" s="52" t="s">
        <v>21</v>
      </c>
      <c r="I123" s="52" t="s">
        <v>6</v>
      </c>
      <c r="J123" s="52"/>
      <c r="K123" s="54"/>
      <c r="L123" s="49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</row>
    <row r="124" spans="1:38" s="56" customFormat="1" x14ac:dyDescent="0.55000000000000004">
      <c r="A124" s="48" t="s">
        <v>134</v>
      </c>
      <c r="B124" s="49">
        <v>4295</v>
      </c>
      <c r="C124" s="50" t="s">
        <v>156</v>
      </c>
      <c r="D124" s="51" t="s">
        <v>290</v>
      </c>
      <c r="E124" s="52" t="s">
        <v>17</v>
      </c>
      <c r="F124" s="53">
        <v>1</v>
      </c>
      <c r="G124" s="52"/>
      <c r="H124" s="52" t="s">
        <v>17</v>
      </c>
      <c r="I124" s="52" t="s">
        <v>6</v>
      </c>
      <c r="J124" s="52"/>
      <c r="K124" s="54"/>
      <c r="L124" s="49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:38" s="56" customFormat="1" x14ac:dyDescent="0.55000000000000004">
      <c r="A125" s="48" t="s">
        <v>135</v>
      </c>
      <c r="B125" s="49">
        <v>4296</v>
      </c>
      <c r="C125" s="50" t="s">
        <v>247</v>
      </c>
      <c r="D125" s="51" t="s">
        <v>290</v>
      </c>
      <c r="E125" s="52" t="s">
        <v>337</v>
      </c>
      <c r="F125" s="53">
        <v>1</v>
      </c>
      <c r="G125" s="52"/>
      <c r="H125" s="52" t="s">
        <v>13</v>
      </c>
      <c r="I125" s="52" t="s">
        <v>6</v>
      </c>
      <c r="J125" s="52"/>
      <c r="K125" s="54"/>
      <c r="L125" s="49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:38" s="56" customFormat="1" x14ac:dyDescent="0.55000000000000004">
      <c r="A126" s="48" t="s">
        <v>136</v>
      </c>
      <c r="B126" s="49">
        <v>4297</v>
      </c>
      <c r="C126" s="50" t="s">
        <v>248</v>
      </c>
      <c r="D126" s="51" t="s">
        <v>290</v>
      </c>
      <c r="E126" s="52" t="s">
        <v>395</v>
      </c>
      <c r="F126" s="53">
        <v>1</v>
      </c>
      <c r="G126" s="52"/>
      <c r="H126" s="52" t="s">
        <v>15</v>
      </c>
      <c r="I126" s="52" t="s">
        <v>6</v>
      </c>
      <c r="J126" s="52"/>
      <c r="K126" s="54"/>
      <c r="L126" s="49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</row>
    <row r="127" spans="1:38" s="56" customFormat="1" x14ac:dyDescent="0.55000000000000004">
      <c r="A127" s="48" t="s">
        <v>137</v>
      </c>
      <c r="B127" s="49">
        <v>4298</v>
      </c>
      <c r="C127" s="50" t="s">
        <v>249</v>
      </c>
      <c r="D127" s="51" t="s">
        <v>290</v>
      </c>
      <c r="E127" s="52" t="s">
        <v>40</v>
      </c>
      <c r="F127" s="53">
        <v>1</v>
      </c>
      <c r="G127" s="52"/>
      <c r="H127" s="52" t="s">
        <v>40</v>
      </c>
      <c r="I127" s="52" t="s">
        <v>6</v>
      </c>
      <c r="J127" s="52"/>
      <c r="K127" s="54"/>
      <c r="L127" s="49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</row>
    <row r="128" spans="1:38" s="56" customFormat="1" x14ac:dyDescent="0.55000000000000004">
      <c r="A128" s="48" t="s">
        <v>138</v>
      </c>
      <c r="B128" s="49">
        <v>4299</v>
      </c>
      <c r="C128" s="50" t="s">
        <v>250</v>
      </c>
      <c r="D128" s="51" t="s">
        <v>290</v>
      </c>
      <c r="E128" s="52" t="s">
        <v>343</v>
      </c>
      <c r="F128" s="53">
        <v>1</v>
      </c>
      <c r="G128" s="52"/>
      <c r="H128" s="52" t="s">
        <v>48</v>
      </c>
      <c r="I128" s="52" t="s">
        <v>6</v>
      </c>
      <c r="J128" s="52"/>
      <c r="K128" s="54"/>
      <c r="L128" s="49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</row>
    <row r="129" spans="1:38" s="56" customFormat="1" x14ac:dyDescent="0.55000000000000004">
      <c r="A129" s="48" t="s">
        <v>139</v>
      </c>
      <c r="B129" s="49">
        <v>4300</v>
      </c>
      <c r="C129" s="50" t="s">
        <v>251</v>
      </c>
      <c r="D129" s="51" t="s">
        <v>290</v>
      </c>
      <c r="E129" s="52" t="s">
        <v>354</v>
      </c>
      <c r="F129" s="53">
        <v>1</v>
      </c>
      <c r="G129" s="52"/>
      <c r="H129" s="52" t="s">
        <v>17</v>
      </c>
      <c r="I129" s="52" t="s">
        <v>6</v>
      </c>
      <c r="J129" s="52"/>
      <c r="K129" s="54"/>
      <c r="L129" s="49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</row>
    <row r="130" spans="1:38" s="56" customFormat="1" x14ac:dyDescent="0.55000000000000004">
      <c r="A130" s="48" t="s">
        <v>140</v>
      </c>
      <c r="B130" s="49">
        <v>4301</v>
      </c>
      <c r="C130" s="50" t="s">
        <v>165</v>
      </c>
      <c r="D130" s="51" t="s">
        <v>290</v>
      </c>
      <c r="E130" s="52" t="s">
        <v>307</v>
      </c>
      <c r="F130" s="53">
        <v>1</v>
      </c>
      <c r="G130" s="52"/>
      <c r="H130" s="52" t="s">
        <v>11</v>
      </c>
      <c r="I130" s="52" t="s">
        <v>6</v>
      </c>
      <c r="J130" s="52"/>
      <c r="K130" s="54"/>
      <c r="L130" s="49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</row>
    <row r="131" spans="1:38" s="56" customFormat="1" x14ac:dyDescent="0.55000000000000004">
      <c r="A131" s="48" t="s">
        <v>141</v>
      </c>
      <c r="B131" s="49">
        <v>4302</v>
      </c>
      <c r="C131" s="50" t="s">
        <v>252</v>
      </c>
      <c r="D131" s="51" t="s">
        <v>290</v>
      </c>
      <c r="E131" s="52" t="s">
        <v>320</v>
      </c>
      <c r="F131" s="53">
        <v>1</v>
      </c>
      <c r="G131" s="52"/>
      <c r="H131" s="52" t="s">
        <v>5</v>
      </c>
      <c r="I131" s="52" t="s">
        <v>6</v>
      </c>
      <c r="J131" s="52"/>
      <c r="K131" s="54"/>
      <c r="L131" s="49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</row>
    <row r="132" spans="1:38" s="56" customFormat="1" x14ac:dyDescent="0.55000000000000004">
      <c r="A132" s="48" t="s">
        <v>142</v>
      </c>
      <c r="B132" s="49">
        <v>4303</v>
      </c>
      <c r="C132" s="50" t="s">
        <v>169</v>
      </c>
      <c r="D132" s="51" t="s">
        <v>290</v>
      </c>
      <c r="E132" s="52" t="s">
        <v>304</v>
      </c>
      <c r="F132" s="53">
        <v>1</v>
      </c>
      <c r="G132" s="52"/>
      <c r="H132" s="52" t="s">
        <v>5</v>
      </c>
      <c r="I132" s="52" t="s">
        <v>6</v>
      </c>
      <c r="J132" s="52"/>
      <c r="K132" s="54"/>
      <c r="L132" s="49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</row>
    <row r="133" spans="1:38" s="56" customFormat="1" x14ac:dyDescent="0.55000000000000004">
      <c r="A133" s="48" t="s">
        <v>143</v>
      </c>
      <c r="B133" s="49">
        <v>4304</v>
      </c>
      <c r="C133" s="50" t="s">
        <v>253</v>
      </c>
      <c r="D133" s="51" t="s">
        <v>290</v>
      </c>
      <c r="E133" s="52" t="s">
        <v>387</v>
      </c>
      <c r="F133" s="53">
        <v>1</v>
      </c>
      <c r="G133" s="52"/>
      <c r="H133" s="52" t="s">
        <v>40</v>
      </c>
      <c r="I133" s="52" t="s">
        <v>6</v>
      </c>
      <c r="J133" s="52"/>
      <c r="K133" s="54"/>
      <c r="L133" s="49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</row>
    <row r="134" spans="1:38" s="56" customFormat="1" x14ac:dyDescent="0.55000000000000004">
      <c r="F134" s="57">
        <f>SUM(F6:F133)</f>
        <v>128</v>
      </c>
      <c r="G134" s="58" t="s">
        <v>398</v>
      </c>
      <c r="H134" s="59"/>
      <c r="I134" s="59"/>
      <c r="J134" s="60">
        <f>COUNTIF(J6:J133,"*")</f>
        <v>0</v>
      </c>
      <c r="K134" s="60">
        <f>COUNTIF(K6:K133,"*")</f>
        <v>0</v>
      </c>
      <c r="L134" s="57">
        <f>SUM(L6:L133)</f>
        <v>0</v>
      </c>
      <c r="M134" s="57">
        <f>SUM(M6:M133)</f>
        <v>0</v>
      </c>
      <c r="N134" s="57">
        <f>SUM(N6:N133)</f>
        <v>0</v>
      </c>
      <c r="O134" s="57">
        <f>SUM(O6:O133)</f>
        <v>0</v>
      </c>
      <c r="P134" s="57">
        <f>SUM(P6:P133)</f>
        <v>0</v>
      </c>
      <c r="Q134" s="57">
        <f>SUM(Q6:Q133)</f>
        <v>0</v>
      </c>
      <c r="R134" s="57">
        <f>SUM(R6:R133)</f>
        <v>0</v>
      </c>
      <c r="S134" s="57">
        <f>SUM(S6:S133)</f>
        <v>0</v>
      </c>
      <c r="T134" s="57">
        <f>SUM(T6:T133)</f>
        <v>0</v>
      </c>
      <c r="U134" s="57">
        <f>SUM(U6:U133)</f>
        <v>0</v>
      </c>
      <c r="V134" s="57">
        <f>SUM(V6:V133)</f>
        <v>0</v>
      </c>
      <c r="W134" s="57">
        <f>SUM(W6:W133)</f>
        <v>0</v>
      </c>
      <c r="X134" s="57">
        <f>SUM(X6:X133)</f>
        <v>0</v>
      </c>
      <c r="Y134" s="57">
        <f>SUM(Y6:Y133)</f>
        <v>0</v>
      </c>
      <c r="Z134" s="57">
        <f>SUM(Z6:Z133)</f>
        <v>0</v>
      </c>
      <c r="AA134" s="57">
        <f>SUM(AA6:AA133)</f>
        <v>0</v>
      </c>
      <c r="AB134" s="57">
        <f>SUM(AB6:AB133)</f>
        <v>0</v>
      </c>
      <c r="AC134" s="57">
        <f>SUM(AC6:AC133)</f>
        <v>0</v>
      </c>
      <c r="AD134" s="57">
        <f>SUM(AD6:AD133)</f>
        <v>0</v>
      </c>
      <c r="AE134" s="57">
        <f>SUM(AE6:AE133)</f>
        <v>0</v>
      </c>
      <c r="AF134" s="57">
        <f>SUM(AF6:AF133)</f>
        <v>0</v>
      </c>
      <c r="AG134" s="57">
        <f>SUM(AG6:AG133)</f>
        <v>0</v>
      </c>
      <c r="AH134" s="57">
        <f>SUM(AH6:AH133)</f>
        <v>0</v>
      </c>
      <c r="AI134" s="57">
        <f>SUM(AI6:AI133)</f>
        <v>0</v>
      </c>
      <c r="AJ134" s="57">
        <f>SUM(AJ6:AJ133)</f>
        <v>0</v>
      </c>
      <c r="AK134" s="57">
        <f>SUM(AK6:AK133)</f>
        <v>0</v>
      </c>
      <c r="AL134" s="57">
        <f>SUM(AL6:AL133)</f>
        <v>0</v>
      </c>
    </row>
  </sheetData>
  <sheetProtection formatCells="0" formatColumns="0" formatRows="0" insertColumns="0" insertRows="0" insertHyperlinks="0" deleteColumns="0" deleteRows="0" sort="0" autoFilter="0" pivotTables="0"/>
  <autoFilter ref="A4:K134"/>
  <dataConsolidate/>
  <mergeCells count="16">
    <mergeCell ref="A5:E5"/>
    <mergeCell ref="H5:I5"/>
    <mergeCell ref="G134:I134"/>
    <mergeCell ref="A1:J1"/>
    <mergeCell ref="A2:J2"/>
    <mergeCell ref="L1:AL1"/>
    <mergeCell ref="L2:AL2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25" right="0.25" top="0.75" bottom="0.5" header="0.5" footer="0.5"/>
  <pageSetup paperSize="9" scale="62" orientation="landscape" verticalDpi="0" r:id="rId1"/>
  <headerFooter>
    <oddHeader>&amp;C&amp;"TH SarabunPSK,ธรรมดา"&amp;16-&amp;P-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3 (ประจำปี)</vt:lpstr>
      <vt:lpstr>'แบบ 3 (ประจำปี)'!Print_Titles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jamp</dc:creator>
  <cp:lastModifiedBy>Admin</cp:lastModifiedBy>
  <cp:lastPrinted>2023-03-29T13:32:28Z</cp:lastPrinted>
  <dcterms:created xsi:type="dcterms:W3CDTF">2010-05-31T05:31:09Z</dcterms:created>
  <dcterms:modified xsi:type="dcterms:W3CDTF">2023-11-06T10:02:10Z</dcterms:modified>
</cp:coreProperties>
</file>